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580" windowWidth="13920" windowHeight="1260" tabRatio="850" activeTab="0"/>
  </bookViews>
  <sheets>
    <sheet name="團體訴訟案件列表 " sheetId="1" r:id="rId1"/>
  </sheets>
  <definedNames>
    <definedName name="_xlnm.Print_Area" localSheetId="0">'團體訴訟案件列表 '!$A$1:$AA$97</definedName>
    <definedName name="_xlnm.Print_Titles" localSheetId="0">'團體訴訟案件列表 '!$A:$B,'團體訴訟案件列表 '!$1:$1</definedName>
    <definedName name="Z_238F54A3_A327_49E5_9059_C6F0030F4830_.wvu.FilterData" localSheetId="0" hidden="1">'團體訴訟案件列表 '!$A$2:$AA$96</definedName>
    <definedName name="Z_2A392CFE_9F63_4835_98B1_A10B9F617182_.wvu.FilterData" localSheetId="0" hidden="1">'團體訴訟案件列表 '!$A$2:$AA$96</definedName>
    <definedName name="Z_2A392CFE_9F63_4835_98B1_A10B9F617182_.wvu.PrintArea" localSheetId="0" hidden="1">'團體訴訟案件列表 '!$A$1:$AA$96</definedName>
    <definedName name="Z_2A392CFE_9F63_4835_98B1_A10B9F617182_.wvu.PrintTitles" localSheetId="0" hidden="1">'團體訴訟案件列表 '!$A:$B,'團體訴訟案件列表 '!$1:$1</definedName>
    <definedName name="Z_4997E7F7_D800_4480_A6ED_DCEE6892A2EB_.wvu.FilterData" localSheetId="0" hidden="1">'團體訴訟案件列表 '!$A$2:$AA$96</definedName>
    <definedName name="Z_5315B02D_3565_4A25_98DA_BB744F6E852C_.wvu.FilterData" localSheetId="0" hidden="1">'團體訴訟案件列表 '!$A$2:$AA$96</definedName>
    <definedName name="Z_6C54B092_FD89_480B_927A_97DC12989EB4_.wvu.FilterData" localSheetId="0" hidden="1">'團體訴訟案件列表 '!$A$2:$AA$96</definedName>
    <definedName name="Z_893B8D1E_925D_4AEF_BB21_C2DB3DD67578_.wvu.FilterData" localSheetId="0" hidden="1">'團體訴訟案件列表 '!$A$2:$AA$96</definedName>
    <definedName name="Z_C4A77E9B_8775_4FB9_A341_1D8E21A530FF_.wvu.FilterData" localSheetId="0" hidden="1">'團體訴訟案件列表 '!$A$2:$AA$96</definedName>
    <definedName name="Z_C552EDE9_21E4_4D20_A6A2_AAB253ACA09C_.wvu.FilterData" localSheetId="0" hidden="1">'團體訴訟案件列表 '!$A$2:$AA$96</definedName>
    <definedName name="Z_DAEF3844_1A44_454C_9427_FE2A582E7A17_.wvu.FilterData" localSheetId="0" hidden="1">'團體訴訟案件列表 '!$A$2:$AA$96</definedName>
    <definedName name="Z_DAEF3844_1A44_454C_9427_FE2A582E7A17_.wvu.PrintArea" localSheetId="0" hidden="1">'團體訴訟案件列表 '!$A$1:$AA$96</definedName>
    <definedName name="Z_DAEF3844_1A44_454C_9427_FE2A582E7A17_.wvu.PrintTitles" localSheetId="0" hidden="1">'團體訴訟案件列表 '!$A:$B,'團體訴訟案件列表 '!$1:$1</definedName>
    <definedName name="Z_E0C30150_213A_4270_8B3A_33F50ECC4C68_.wvu.FilterData" localSheetId="0" hidden="1">'團體訴訟案件列表 '!$A$2:$AA$96</definedName>
    <definedName name="Z_E87F45F7_963A_4609_88FA_7601C7A933B6_.wvu.FilterData" localSheetId="0" hidden="1">'團體訴訟案件列表 '!$A$2:$AA$96</definedName>
    <definedName name="Z_E87F45F7_963A_4609_88FA_7601C7A933B6_.wvu.PrintArea" localSheetId="0" hidden="1">'團體訴訟案件列表 '!$A$1:$AA$96</definedName>
    <definedName name="Z_E87F45F7_963A_4609_88FA_7601C7A933B6_.wvu.PrintTitles" localSheetId="0" hidden="1">'團體訴訟案件列表 '!$A:$B,'團體訴訟案件列表 '!$1:$1</definedName>
    <definedName name="Z_F9525490_FFCD_4AB7_8C21_33623F06E280_.wvu.FilterData" localSheetId="0" hidden="1">'團體訴訟案件列表 '!$A$2:$AA$96</definedName>
  </definedNames>
  <calcPr fullCalcOnLoad="1"/>
</workbook>
</file>

<file path=xl/sharedStrings.xml><?xml version="1.0" encoding="utf-8"?>
<sst xmlns="http://schemas.openxmlformats.org/spreadsheetml/2006/main" count="936" uniqueCount="864">
  <si>
    <t>北院</t>
  </si>
  <si>
    <t>99.06</t>
  </si>
  <si>
    <t>95.03-96.08</t>
  </si>
  <si>
    <t>竹院</t>
  </si>
  <si>
    <t>士地</t>
  </si>
  <si>
    <t>88-91</t>
  </si>
  <si>
    <t>宏傳</t>
  </si>
  <si>
    <t>北地</t>
  </si>
  <si>
    <t>96.11</t>
  </si>
  <si>
    <t>序號</t>
  </si>
  <si>
    <t>不法行為期日</t>
  </si>
  <si>
    <t>中華銀</t>
  </si>
  <si>
    <t>96.08</t>
  </si>
  <si>
    <t>士地</t>
  </si>
  <si>
    <t>遠航</t>
  </si>
  <si>
    <t>94.04-96.12</t>
  </si>
  <si>
    <t>98.06</t>
  </si>
  <si>
    <t>97.12</t>
  </si>
  <si>
    <t>東森媒體</t>
  </si>
  <si>
    <t>97.06</t>
  </si>
  <si>
    <t>欣煜二</t>
  </si>
  <si>
    <t>95.11</t>
  </si>
  <si>
    <t>茂矽</t>
  </si>
  <si>
    <t>邰港</t>
  </si>
  <si>
    <t>95.07-97.08</t>
  </si>
  <si>
    <t>民事起訴法院</t>
  </si>
  <si>
    <t>北地</t>
  </si>
  <si>
    <t>86-87</t>
  </si>
  <si>
    <t>89-96</t>
  </si>
  <si>
    <t>97.10</t>
  </si>
  <si>
    <t>力特光電</t>
  </si>
  <si>
    <t>94.12-95.01</t>
  </si>
  <si>
    <t>桃地</t>
  </si>
  <si>
    <t>協和國際</t>
  </si>
  <si>
    <t>95.10</t>
  </si>
  <si>
    <t>92-93</t>
  </si>
  <si>
    <t>太電</t>
  </si>
  <si>
    <t>台鳳</t>
  </si>
  <si>
    <t>合邦</t>
  </si>
  <si>
    <t>88-93</t>
  </si>
  <si>
    <t>93.12</t>
  </si>
  <si>
    <t>力霸(財)</t>
  </si>
  <si>
    <t>92、94</t>
  </si>
  <si>
    <t>旺宏</t>
  </si>
  <si>
    <t>94.11-94.12</t>
  </si>
  <si>
    <t>99.03</t>
  </si>
  <si>
    <t>99.
03</t>
  </si>
  <si>
    <t>嘉食化</t>
  </si>
  <si>
    <t>88-95</t>
  </si>
  <si>
    <t>北院</t>
  </si>
  <si>
    <t>恩德</t>
  </si>
  <si>
    <t>新北</t>
  </si>
  <si>
    <t>勤美</t>
  </si>
  <si>
    <t>99.04</t>
  </si>
  <si>
    <t>98.7.6-98.8.24</t>
  </si>
  <si>
    <t>台北</t>
  </si>
  <si>
    <t>士林</t>
  </si>
  <si>
    <t>新竹</t>
  </si>
  <si>
    <t>群聯</t>
  </si>
  <si>
    <t>三陽工業</t>
  </si>
  <si>
    <t>101.12.25-102.3.7</t>
  </si>
  <si>
    <t>102-104</t>
  </si>
  <si>
    <t>百徽</t>
  </si>
  <si>
    <t>和旺</t>
  </si>
  <si>
    <t>德英</t>
  </si>
  <si>
    <t>101.9.7-104.2.28</t>
  </si>
  <si>
    <t>106.1</t>
  </si>
  <si>
    <t>高雄</t>
  </si>
  <si>
    <t>106.1.24</t>
  </si>
  <si>
    <t>105金重訴8</t>
  </si>
  <si>
    <t>105金重訴11</t>
  </si>
  <si>
    <t>兆豐金(二)</t>
  </si>
  <si>
    <t>浩鼎</t>
  </si>
  <si>
    <t>104.8-105.2</t>
  </si>
  <si>
    <t>台壽保</t>
  </si>
  <si>
    <t>104.1-104.5</t>
  </si>
  <si>
    <t>101.11.23-102.1.11</t>
  </si>
  <si>
    <t>105金訴26</t>
  </si>
  <si>
    <t>106.3</t>
  </si>
  <si>
    <t>銀行</t>
  </si>
  <si>
    <t>94.04</t>
  </si>
  <si>
    <t>宏達科</t>
  </si>
  <si>
    <t>91-93</t>
  </si>
  <si>
    <t>95.04</t>
  </si>
  <si>
    <t>95.02</t>
  </si>
  <si>
    <t>板地</t>
  </si>
  <si>
    <t>仕欽</t>
  </si>
  <si>
    <t>95-96</t>
  </si>
  <si>
    <t>士院</t>
  </si>
  <si>
    <t>金鼎
（內）</t>
  </si>
  <si>
    <t>96-97</t>
  </si>
  <si>
    <t>99.
07</t>
  </si>
  <si>
    <t>南港二</t>
  </si>
  <si>
    <t>96.07-97.02</t>
  </si>
  <si>
    <t>飛寶企業</t>
  </si>
  <si>
    <t>95.06-96.06</t>
  </si>
  <si>
    <t>99.12</t>
  </si>
  <si>
    <t>103-104</t>
  </si>
  <si>
    <t>102.5-104.5</t>
  </si>
  <si>
    <t>106.2.10</t>
  </si>
  <si>
    <t>佳營</t>
  </si>
  <si>
    <t>凱鈺</t>
  </si>
  <si>
    <t>104.4-104.8</t>
  </si>
  <si>
    <t>興航</t>
  </si>
  <si>
    <t>106.5</t>
  </si>
  <si>
    <t>89訴302</t>
  </si>
  <si>
    <t>95台上1220
100台上775
104台上2617</t>
  </si>
  <si>
    <t>100金21(黃宗宏等)</t>
  </si>
  <si>
    <t>101台上502（馬忠芳）</t>
  </si>
  <si>
    <t>銀行</t>
  </si>
  <si>
    <t>93金重訴3</t>
  </si>
  <si>
    <t>95金上重訴4
98金上重更一57
101金上重更二9</t>
  </si>
  <si>
    <t>98台上6782
101台上1777
104台上1614</t>
  </si>
  <si>
    <t>93金3號</t>
  </si>
  <si>
    <t>93矚重訴2</t>
  </si>
  <si>
    <t>94金22</t>
  </si>
  <si>
    <t>96金重訴2</t>
  </si>
  <si>
    <t>101金上重訴5
104金上重更(一)3</t>
  </si>
  <si>
    <t>95金22</t>
  </si>
  <si>
    <t>操縱:94訴620
財報：98金重訴5</t>
  </si>
  <si>
    <t>操縱：
95上訴957
96上更(一)426
99重金上更(二)5
財報：
102金上重訴29</t>
  </si>
  <si>
    <t>操縱：
96台上3166
99台上1257
100台上2965</t>
  </si>
  <si>
    <t>95金18</t>
  </si>
  <si>
    <t>103金上17</t>
  </si>
  <si>
    <t>94重訴51</t>
  </si>
  <si>
    <t>99金上重訴32
101金上重更（一）25</t>
  </si>
  <si>
    <t>101台上6415</t>
  </si>
  <si>
    <t>95金10</t>
  </si>
  <si>
    <t>101金上5
104金上更一6(民團)</t>
  </si>
  <si>
    <t>104台上1700</t>
  </si>
  <si>
    <t>94金重訴3</t>
  </si>
  <si>
    <t>96金上重訴40
98金上重更（一）50     100金上重更(二)11</t>
  </si>
  <si>
    <t>98台上5289</t>
  </si>
  <si>
    <t>95金19</t>
  </si>
  <si>
    <t>103金上6</t>
  </si>
  <si>
    <t>95重訴17</t>
  </si>
  <si>
    <t>96金上重訴99</t>
  </si>
  <si>
    <t>103台上2647</t>
  </si>
  <si>
    <t>95金39</t>
  </si>
  <si>
    <t>91-95</t>
  </si>
  <si>
    <t>96矚重訴2、96矚重訴3、97金重訴2、97金訴1</t>
  </si>
  <si>
    <t>102台上3250</t>
  </si>
  <si>
    <t>96金20</t>
  </si>
  <si>
    <t>106金上1
(大股)</t>
  </si>
  <si>
    <t>96矚重訴2、96矚重訴3、97金重訴2、 97金訴1</t>
  </si>
  <si>
    <t>96金22</t>
  </si>
  <si>
    <t>104金上22</t>
  </si>
  <si>
    <t>96金23</t>
  </si>
  <si>
    <t>104金上8</t>
  </si>
  <si>
    <t>南港一</t>
  </si>
  <si>
    <t>99. 08</t>
  </si>
  <si>
    <t>96訴84</t>
  </si>
  <si>
    <t>102金上9
105金上更(一)6</t>
  </si>
  <si>
    <t>105台上1904</t>
  </si>
  <si>
    <t>東森國際（財）</t>
  </si>
  <si>
    <t>96矚重訴2、96矚重訴3，97金重訴2，97金訴1</t>
  </si>
  <si>
    <t>98矚上重訴23
98金上重訴57</t>
  </si>
  <si>
    <t>102台上3250</t>
  </si>
  <si>
    <t>99金19</t>
  </si>
  <si>
    <t>102金上1
104金上更(一)3</t>
  </si>
  <si>
    <t>104台上698</t>
  </si>
  <si>
    <t>96矚重訴3號</t>
  </si>
  <si>
    <t>101金上12
102金上11
104金上更(一)4
104金上更(一)5</t>
  </si>
  <si>
    <t>104台上1483
104台上1484</t>
  </si>
  <si>
    <t>97金1</t>
  </si>
  <si>
    <t>97訴227</t>
  </si>
  <si>
    <t>98上訴2380
99金上更（一）字1號（酉）
100金上更（二）4（土）
102重金上更(三)2(和)
105重金上更(四)1(月)</t>
  </si>
  <si>
    <t>98台上7898
100台上1565
105台上549</t>
  </si>
  <si>
    <t>友昱</t>
  </si>
  <si>
    <t>95.02-96.10</t>
  </si>
  <si>
    <t>98.08</t>
  </si>
  <si>
    <t>97重訴31</t>
  </si>
  <si>
    <t>98金上重訴55
101金上重更(一)2
104金上重更(二)11</t>
  </si>
  <si>
    <t>100台上7358
104台上2477</t>
  </si>
  <si>
    <t>98審金45
99金7</t>
  </si>
  <si>
    <t>105金上24</t>
  </si>
  <si>
    <t>東森國際（內）</t>
  </si>
  <si>
    <t>95.03-95.07</t>
  </si>
  <si>
    <t>99.01</t>
  </si>
  <si>
    <t>高院</t>
  </si>
  <si>
    <t>96矚重訴2
96矚重訴3
97金重訴2
97金訴1</t>
  </si>
  <si>
    <t>98重附民33
101訴24</t>
  </si>
  <si>
    <t>宏億</t>
  </si>
  <si>
    <t>96.11-97.03</t>
  </si>
  <si>
    <t>98.12</t>
  </si>
  <si>
    <t>98.
12</t>
  </si>
  <si>
    <t>板地</t>
  </si>
  <si>
    <t>97金重訴4</t>
  </si>
  <si>
    <t>103台上526
103台上3776</t>
  </si>
  <si>
    <t>98金3</t>
  </si>
  <si>
    <t>101金上7
104金上更(一)2</t>
  </si>
  <si>
    <t>104台上225</t>
  </si>
  <si>
    <t>90-97</t>
  </si>
  <si>
    <t>99.04</t>
  </si>
  <si>
    <t>北地</t>
  </si>
  <si>
    <t>99金重訴15
101金重訴緝7</t>
  </si>
  <si>
    <t>99金22</t>
  </si>
  <si>
    <t>竹地</t>
  </si>
  <si>
    <t>97矚訴2</t>
  </si>
  <si>
    <t>99金上訴33
102重金上更(一)4</t>
  </si>
  <si>
    <t>102台上1672
104台上78</t>
  </si>
  <si>
    <t>98附民66</t>
  </si>
  <si>
    <t>98.09</t>
  </si>
  <si>
    <t>98金重訴3</t>
  </si>
  <si>
    <t>99金2</t>
  </si>
  <si>
    <t>101金上23</t>
  </si>
  <si>
    <t>98.06</t>
  </si>
  <si>
    <t>97金重訴13</t>
  </si>
  <si>
    <t>98審金33
99金6</t>
  </si>
  <si>
    <t>名鐘（財報）</t>
  </si>
  <si>
    <t>98.
09</t>
  </si>
  <si>
    <t>板地</t>
  </si>
  <si>
    <t>98金訴4</t>
  </si>
  <si>
    <t>100金上訴6</t>
  </si>
  <si>
    <t>98金1</t>
  </si>
  <si>
    <t>100金2</t>
  </si>
  <si>
    <t>聯豪</t>
  </si>
  <si>
    <t>96.03-97.03</t>
  </si>
  <si>
    <t>99.03</t>
  </si>
  <si>
    <t>98金重訴8（寧）</t>
  </si>
  <si>
    <t>104金上12</t>
  </si>
  <si>
    <t>98金重訴12</t>
  </si>
  <si>
    <t>99金上重訴61</t>
  </si>
  <si>
    <t>104台上720</t>
  </si>
  <si>
    <t>99附民105</t>
  </si>
  <si>
    <t>105台上49
105台上50</t>
  </si>
  <si>
    <t>98金重訴1</t>
  </si>
  <si>
    <t>101金上重訴284</t>
  </si>
  <si>
    <t>99金33</t>
  </si>
  <si>
    <t>98金重訴16</t>
  </si>
  <si>
    <t>100金上重訴9</t>
  </si>
  <si>
    <t>99金37</t>
  </si>
  <si>
    <t>103金上4</t>
  </si>
  <si>
    <t>98訴237</t>
  </si>
  <si>
    <t>102金上訴24</t>
  </si>
  <si>
    <t>105台上2449</t>
  </si>
  <si>
    <t>100重訴131</t>
  </si>
  <si>
    <t>98金重訴36</t>
  </si>
  <si>
    <t>100金上重訴14
101金上重更(一)22
104金上重更(二)12
105金上重更(三)13</t>
  </si>
  <si>
    <t>101台上5471
104台上2619
105台上2304</t>
  </si>
  <si>
    <t>99重附民82</t>
  </si>
  <si>
    <t>99金重訴1</t>
  </si>
  <si>
    <t>100金上重訴61
102金上重更(一)13
104金上重更(二)8</t>
  </si>
  <si>
    <t>104金上13</t>
  </si>
  <si>
    <t>陞泰、四維、勤美、豐藝、東貿、宏遠證</t>
  </si>
  <si>
    <t>95.09-96.12</t>
  </si>
  <si>
    <t>100.07</t>
  </si>
  <si>
    <t>板地</t>
  </si>
  <si>
    <t>100金4</t>
  </si>
  <si>
    <t>新泰伸（財）</t>
  </si>
  <si>
    <t>95.04-96.08</t>
  </si>
  <si>
    <t>100.04</t>
  </si>
  <si>
    <t>99重訴58</t>
  </si>
  <si>
    <t>100金5</t>
  </si>
  <si>
    <t>105金上6</t>
  </si>
  <si>
    <t>新泰伸（內）</t>
  </si>
  <si>
    <t>96.
07</t>
  </si>
  <si>
    <t>100.07</t>
  </si>
  <si>
    <t>桃地</t>
  </si>
  <si>
    <t>100重附民21</t>
  </si>
  <si>
    <t>日揚</t>
  </si>
  <si>
    <t>96-97</t>
  </si>
  <si>
    <t>100.10</t>
  </si>
  <si>
    <t>南地</t>
  </si>
  <si>
    <t>100金訴1</t>
  </si>
  <si>
    <t>100金上訴1028
101金上更（一）63
102金上更(二)71</t>
  </si>
  <si>
    <t>101台上3331
102台上4712
105台上2368</t>
  </si>
  <si>
    <t>100金7</t>
  </si>
  <si>
    <t>101.02</t>
  </si>
  <si>
    <t>川飛</t>
  </si>
  <si>
    <t>97-99</t>
  </si>
  <si>
    <t>100.11</t>
  </si>
  <si>
    <t>101.05</t>
  </si>
  <si>
    <t>100金重訴6</t>
  </si>
  <si>
    <t>102金上重訴20</t>
  </si>
  <si>
    <t>101金13</t>
  </si>
  <si>
    <t>95.11.99.05</t>
  </si>
  <si>
    <t>100金重訴5</t>
  </si>
  <si>
    <t>103金上重訴38</t>
  </si>
  <si>
    <t>100重附民71
103金47</t>
  </si>
  <si>
    <t>吉祥全</t>
  </si>
  <si>
    <t>97.04-100.06</t>
  </si>
  <si>
    <t>101金5</t>
  </si>
  <si>
    <t>105金上13</t>
  </si>
  <si>
    <t>聯明（財）</t>
  </si>
  <si>
    <t>102.01</t>
  </si>
  <si>
    <t>101金重訴7
追加：101金訴29
101金訴49</t>
  </si>
  <si>
    <t>103金上重訴14</t>
  </si>
  <si>
    <t>102金8</t>
  </si>
  <si>
    <t>碩天</t>
  </si>
  <si>
    <t>100.03-100.08</t>
  </si>
  <si>
    <t>101金重訴10</t>
  </si>
  <si>
    <t>102重附民14
103金1</t>
  </si>
  <si>
    <t>102重附民上27
105金上15</t>
  </si>
  <si>
    <t>眾星</t>
  </si>
  <si>
    <t>98-100</t>
  </si>
  <si>
    <t>102.04</t>
  </si>
  <si>
    <t>101金重訴15</t>
  </si>
  <si>
    <t>104金上重訴4號</t>
  </si>
  <si>
    <t>104金11</t>
  </si>
  <si>
    <t>美嘉電</t>
  </si>
  <si>
    <t>9903-10008</t>
  </si>
  <si>
    <t>102.
07</t>
  </si>
  <si>
    <t>高地</t>
  </si>
  <si>
    <t>104金上訴2、3(忠股)
105抗89</t>
  </si>
  <si>
    <t>102金2(同股)</t>
  </si>
  <si>
    <t>科風
(財)</t>
  </si>
  <si>
    <t>102.10.25</t>
  </si>
  <si>
    <t>新地</t>
  </si>
  <si>
    <t>101金重訴3</t>
  </si>
  <si>
    <t>102金11</t>
  </si>
  <si>
    <t>99-100</t>
  </si>
  <si>
    <t>102.11</t>
  </si>
  <si>
    <t>苗地</t>
  </si>
  <si>
    <t>102金訴1</t>
  </si>
  <si>
    <t>103金上訴1860</t>
  </si>
  <si>
    <t>102重附民16
103重訴103</t>
  </si>
  <si>
    <t>104金上2</t>
  </si>
  <si>
    <t>101.1-101.10</t>
  </si>
  <si>
    <t>1</t>
  </si>
  <si>
    <t>103.05</t>
  </si>
  <si>
    <r>
      <rPr>
        <u val="single"/>
        <sz val="10"/>
        <rFont val="標楷體"/>
        <family val="4"/>
      </rPr>
      <t>102.05.06</t>
    </r>
    <r>
      <rPr>
        <sz val="10"/>
        <rFont val="標楷體"/>
        <family val="4"/>
      </rPr>
      <t xml:space="preserve">台北地檢署起訴。
</t>
    </r>
    <r>
      <rPr>
        <u val="single"/>
        <sz val="10"/>
        <rFont val="標楷體"/>
        <family val="4"/>
      </rPr>
      <t>105.12.30</t>
    </r>
    <r>
      <rPr>
        <sz val="10"/>
        <rFont val="標楷體"/>
        <family val="4"/>
      </rPr>
      <t>判決王格宗、張勛達等人有罪。</t>
    </r>
  </si>
  <si>
    <t>102金重訴14</t>
  </si>
  <si>
    <t>103金29</t>
  </si>
  <si>
    <t>漢唐</t>
  </si>
  <si>
    <t>90.1-101.4</t>
  </si>
  <si>
    <t>北院</t>
  </si>
  <si>
    <t>102金重訴17(實股)</t>
  </si>
  <si>
    <t>103金3</t>
  </si>
  <si>
    <t>綠能
(內)</t>
  </si>
  <si>
    <t>100.06-100.08</t>
  </si>
  <si>
    <t>103.
04</t>
  </si>
  <si>
    <t>102金訴29</t>
  </si>
  <si>
    <t>104金上訴54</t>
  </si>
  <si>
    <t>康富生技</t>
  </si>
  <si>
    <t>101</t>
  </si>
  <si>
    <t>中地</t>
  </si>
  <si>
    <t>102金重訴2084</t>
  </si>
  <si>
    <t>102金上訴687
103上訴691</t>
  </si>
  <si>
    <t>103金31</t>
  </si>
  <si>
    <t>富味鄉(一)</t>
  </si>
  <si>
    <t>102.10.22-24</t>
  </si>
  <si>
    <t>新北</t>
  </si>
  <si>
    <t>103金訴23</t>
  </si>
  <si>
    <t>昇貿</t>
  </si>
  <si>
    <t>103.
06</t>
  </si>
  <si>
    <r>
      <rPr>
        <u val="single"/>
        <sz val="10"/>
        <rFont val="標楷體"/>
        <family val="4"/>
      </rPr>
      <t>103.02.25</t>
    </r>
    <r>
      <rPr>
        <sz val="10"/>
        <rFont val="標楷體"/>
        <family val="4"/>
      </rPr>
      <t>桃園地院判決有罪確定。</t>
    </r>
  </si>
  <si>
    <t>101金訴10</t>
  </si>
  <si>
    <t>103金12</t>
  </si>
  <si>
    <t>104金上5</t>
  </si>
  <si>
    <t>士林</t>
  </si>
  <si>
    <t>松懋</t>
  </si>
  <si>
    <t>101.08-103.03</t>
  </si>
  <si>
    <t>彰化</t>
  </si>
  <si>
    <t>103金訴3(午股)</t>
  </si>
  <si>
    <t>104金1</t>
  </si>
  <si>
    <t>智盛
(財)</t>
  </si>
  <si>
    <t>100.1-102.2</t>
  </si>
  <si>
    <t>新竹</t>
  </si>
  <si>
    <t>103金重訴1</t>
  </si>
  <si>
    <t>104金上重訴38</t>
  </si>
  <si>
    <t>104金4</t>
  </si>
  <si>
    <t>106金上6</t>
  </si>
  <si>
    <t>漢康</t>
  </si>
  <si>
    <t>100</t>
  </si>
  <si>
    <t>台北</t>
  </si>
  <si>
    <t>103金重訴9</t>
  </si>
  <si>
    <t>104金上重訴20</t>
  </si>
  <si>
    <t>104金22</t>
  </si>
  <si>
    <t>福懋油(二)</t>
  </si>
  <si>
    <t>102.10.30</t>
  </si>
  <si>
    <t>台中</t>
  </si>
  <si>
    <t>104金訴1</t>
  </si>
  <si>
    <t>佳總
萬潤
佶優</t>
  </si>
  <si>
    <t>100.4-101.4</t>
  </si>
  <si>
    <t>104.
11</t>
  </si>
  <si>
    <t>104金重訴2</t>
  </si>
  <si>
    <t>105金上重訴44(勤股)</t>
  </si>
  <si>
    <t>綠能
(財測)</t>
  </si>
  <si>
    <t>104
08</t>
  </si>
  <si>
    <t>104金25</t>
  </si>
  <si>
    <t>邦泰</t>
  </si>
  <si>
    <t>95.8-101.10</t>
  </si>
  <si>
    <t>臺中</t>
  </si>
  <si>
    <t>103金重訴1636</t>
  </si>
  <si>
    <t>105金上訴1403</t>
  </si>
  <si>
    <t>105金2</t>
  </si>
  <si>
    <t>明輝TDR</t>
  </si>
  <si>
    <t>99.10-100.2~3</t>
  </si>
  <si>
    <t>104.10</t>
  </si>
  <si>
    <r>
      <rPr>
        <u val="single"/>
        <sz val="10"/>
        <rFont val="標楷體"/>
        <family val="4"/>
      </rPr>
      <t>104.07.31</t>
    </r>
    <r>
      <rPr>
        <sz val="10"/>
        <rFont val="標楷體"/>
        <family val="4"/>
      </rPr>
      <t>台北地檢署起訴。</t>
    </r>
  </si>
  <si>
    <t>104金重16</t>
  </si>
  <si>
    <t>104重附民54、55</t>
  </si>
  <si>
    <t>特藝TDR</t>
  </si>
  <si>
    <t>富味鄉(二)</t>
  </si>
  <si>
    <t>102.10.24</t>
  </si>
  <si>
    <t>104.11</t>
  </si>
  <si>
    <r>
      <rPr>
        <u val="single"/>
        <sz val="10"/>
        <rFont val="標楷體"/>
        <family val="4"/>
      </rPr>
      <t>104.8.14</t>
    </r>
    <r>
      <rPr>
        <sz val="10"/>
        <rFont val="標楷體"/>
        <family val="4"/>
      </rPr>
      <t xml:space="preserve">高雄地檢署起訴。
</t>
    </r>
    <r>
      <rPr>
        <u val="single"/>
        <sz val="10"/>
        <rFont val="標楷體"/>
        <family val="4"/>
      </rPr>
      <t>104.12.21</t>
    </r>
    <r>
      <rPr>
        <sz val="10"/>
        <rFont val="標楷體"/>
        <family val="4"/>
      </rPr>
      <t xml:space="preserve">高雄地院宣判，被告李挺嘉內線交易行為有罪(判處有期徒刑1年8月，緩刑4年)。
</t>
    </r>
    <r>
      <rPr>
        <u val="single"/>
        <sz val="10"/>
        <rFont val="標楷體"/>
        <family val="4"/>
      </rPr>
      <t>105.3.3</t>
    </r>
    <r>
      <rPr>
        <sz val="10"/>
        <rFont val="標楷體"/>
        <family val="4"/>
      </rPr>
      <t xml:space="preserve">高等法院高雄分院判決駁回上訴。
</t>
    </r>
    <r>
      <rPr>
        <u val="single"/>
        <sz val="10"/>
        <rFont val="標楷體"/>
        <family val="4"/>
      </rPr>
      <t>105.5.5</t>
    </r>
    <r>
      <rPr>
        <sz val="10"/>
        <rFont val="標楷體"/>
        <family val="4"/>
      </rPr>
      <t>最高法院判決駁回上訴。</t>
    </r>
  </si>
  <si>
    <t>高雄</t>
  </si>
  <si>
    <t>104金訴12
104附民475</t>
  </si>
  <si>
    <t>105金上訴1</t>
  </si>
  <si>
    <t>105台上  1131</t>
  </si>
  <si>
    <t>105金5</t>
  </si>
  <si>
    <t>偉盟</t>
  </si>
  <si>
    <t>100.7.1-104.7.16</t>
  </si>
  <si>
    <t>105.6</t>
  </si>
  <si>
    <t>104金重訴3</t>
  </si>
  <si>
    <t>105.8.12</t>
  </si>
  <si>
    <t>臺北</t>
  </si>
  <si>
    <t>105金訴1</t>
  </si>
  <si>
    <t>宇加</t>
  </si>
  <si>
    <t>101.8-103</t>
  </si>
  <si>
    <t>105.10.28</t>
  </si>
  <si>
    <t>105金重訴一</t>
  </si>
  <si>
    <t>揚華</t>
  </si>
  <si>
    <t>101-104</t>
  </si>
  <si>
    <t>105.11.8</t>
  </si>
  <si>
    <t>新北</t>
  </si>
  <si>
    <t>105金重訴1</t>
  </si>
  <si>
    <t>105金重訴1</t>
  </si>
  <si>
    <t>桑緹亞</t>
  </si>
  <si>
    <t>103-104</t>
  </si>
  <si>
    <t>105.12.29</t>
  </si>
  <si>
    <t>台中</t>
  </si>
  <si>
    <t>105金18</t>
  </si>
  <si>
    <t>友旺</t>
  </si>
  <si>
    <t>105金重訴1</t>
  </si>
  <si>
    <t>106金1</t>
  </si>
  <si>
    <t>106金9
(北院正股)</t>
  </si>
  <si>
    <t>106金2
(修股)</t>
  </si>
  <si>
    <t>106金2(正股)</t>
  </si>
  <si>
    <t>106金6
(溫股)</t>
  </si>
  <si>
    <t>105金訴15</t>
  </si>
  <si>
    <t>102.10</t>
  </si>
  <si>
    <t>104台上1731</t>
  </si>
  <si>
    <t>106金上8</t>
  </si>
  <si>
    <t>106台上109</t>
  </si>
  <si>
    <t>104金63(民)</t>
  </si>
  <si>
    <t>106金12</t>
  </si>
  <si>
    <r>
      <rPr>
        <u val="single"/>
        <sz val="10"/>
        <rFont val="標楷體"/>
        <family val="4"/>
      </rPr>
      <t>102.08.30</t>
    </r>
    <r>
      <rPr>
        <sz val="10"/>
        <rFont val="標楷體"/>
        <family val="4"/>
      </rPr>
      <t xml:space="preserve">台北地檢署起訴。
</t>
    </r>
    <r>
      <rPr>
        <u val="single"/>
        <sz val="10"/>
        <rFont val="標楷體"/>
        <family val="4"/>
      </rPr>
      <t>104.09.30</t>
    </r>
    <r>
      <rPr>
        <sz val="10"/>
        <rFont val="標楷體"/>
        <family val="4"/>
      </rPr>
      <t xml:space="preserve">宣判，被告林和龍等6人有罪。
</t>
    </r>
    <r>
      <rPr>
        <u val="single"/>
        <sz val="10"/>
        <rFont val="標楷體"/>
        <family val="4"/>
      </rPr>
      <t>105.11.10</t>
    </r>
    <r>
      <rPr>
        <sz val="10"/>
        <rFont val="標楷體"/>
        <family val="4"/>
      </rPr>
      <t xml:space="preserve">高院宣判，被告林和龍等5人有罪，楊愛娟無罪。
</t>
    </r>
    <r>
      <rPr>
        <u val="single"/>
        <sz val="10"/>
        <rFont val="標楷體"/>
        <family val="4"/>
      </rPr>
      <t>106.6.21</t>
    </r>
    <r>
      <rPr>
        <sz val="10"/>
        <rFont val="標楷體"/>
        <family val="4"/>
      </rPr>
      <t>最高法院宣判，原判決關於林和龍等人部分撤銷，發回高院。</t>
    </r>
  </si>
  <si>
    <t>105金上訴40</t>
  </si>
  <si>
    <t>105金13</t>
  </si>
  <si>
    <t>106台上349</t>
  </si>
  <si>
    <t>101訴741
101訴968(永股)
104金重訴3(顥股)
105金重訴更一1</t>
  </si>
  <si>
    <t>105金14</t>
  </si>
  <si>
    <t>樂陞證券詐欺</t>
  </si>
  <si>
    <t>光洋</t>
  </si>
  <si>
    <t>103.11.14-105.8.30</t>
  </si>
  <si>
    <t>101-105</t>
  </si>
  <si>
    <t>106.8.23</t>
  </si>
  <si>
    <t>106.8.25</t>
  </si>
  <si>
    <t>臺北</t>
  </si>
  <si>
    <t>臺南</t>
  </si>
  <si>
    <t>106金重訴6</t>
  </si>
  <si>
    <t>中電</t>
  </si>
  <si>
    <t>99-102</t>
  </si>
  <si>
    <t>106.8.29</t>
  </si>
  <si>
    <t>台北</t>
  </si>
  <si>
    <t>103重附民上22</t>
  </si>
  <si>
    <t>106台上2188</t>
  </si>
  <si>
    <t>106金上17</t>
  </si>
  <si>
    <t>105.4-105.8</t>
  </si>
  <si>
    <t>106.9.6</t>
  </si>
  <si>
    <t>99審重訴211（北院）
99金10
（士院德）</t>
  </si>
  <si>
    <r>
      <rPr>
        <u val="single"/>
        <sz val="10"/>
        <rFont val="標楷體"/>
        <family val="4"/>
      </rPr>
      <t>106.9.6</t>
    </r>
    <r>
      <rPr>
        <sz val="10"/>
        <rFont val="標楷體"/>
        <family val="4"/>
      </rPr>
      <t xml:space="preserve">向台北地院提起刑事附帶民事訴訟。
</t>
    </r>
  </si>
  <si>
    <t>106.9.12</t>
  </si>
  <si>
    <r>
      <rPr>
        <u val="single"/>
        <sz val="10"/>
        <rFont val="標楷體"/>
        <family val="4"/>
      </rPr>
      <t>103.05.16</t>
    </r>
    <r>
      <rPr>
        <sz val="10"/>
        <rFont val="標楷體"/>
        <family val="4"/>
      </rPr>
      <t xml:space="preserve">新竹地檢署起訴。
</t>
    </r>
    <r>
      <rPr>
        <u val="single"/>
        <sz val="10"/>
        <rFont val="標楷體"/>
        <family val="4"/>
      </rPr>
      <t>104.07.22/07.31</t>
    </r>
    <r>
      <rPr>
        <sz val="10"/>
        <rFont val="標楷體"/>
        <family val="4"/>
      </rPr>
      <t xml:space="preserve">開庭(2-3)。
</t>
    </r>
    <r>
      <rPr>
        <u val="single"/>
        <sz val="10"/>
        <rFont val="標楷體"/>
        <family val="4"/>
      </rPr>
      <t>104.08.31</t>
    </r>
    <r>
      <rPr>
        <sz val="10"/>
        <rFont val="標楷體"/>
        <family val="4"/>
      </rPr>
      <t xml:space="preserve">宣判。
</t>
    </r>
    <r>
      <rPr>
        <u val="single"/>
        <sz val="10"/>
        <rFont val="標楷體"/>
        <family val="4"/>
      </rPr>
      <t>106.2.22</t>
    </r>
    <r>
      <rPr>
        <sz val="10"/>
        <rFont val="標楷體"/>
        <family val="4"/>
      </rPr>
      <t xml:space="preserve">高院開庭。
</t>
    </r>
    <r>
      <rPr>
        <u val="single"/>
        <sz val="10"/>
        <rFont val="標楷體"/>
        <family val="4"/>
      </rPr>
      <t>106.8.16</t>
    </r>
    <r>
      <rPr>
        <sz val="10"/>
        <rFont val="標楷體"/>
        <family val="4"/>
      </rPr>
      <t>最高院宣判，有罪確定。</t>
    </r>
  </si>
  <si>
    <t>106金4
(勤股)</t>
  </si>
  <si>
    <t>105金21</t>
  </si>
  <si>
    <r>
      <rPr>
        <u val="single"/>
        <sz val="10"/>
        <rFont val="標楷體"/>
        <family val="4"/>
      </rPr>
      <t>106.9.12</t>
    </r>
    <r>
      <rPr>
        <sz val="10"/>
        <rFont val="標楷體"/>
        <family val="4"/>
      </rPr>
      <t>向士林地院提起刑事附帶民事訴訟。</t>
    </r>
  </si>
  <si>
    <t>龍邦(一)</t>
  </si>
  <si>
    <t>106.9.18</t>
  </si>
  <si>
    <t>106金76</t>
  </si>
  <si>
    <t>龍邦(二)</t>
  </si>
  <si>
    <t>106.10.11</t>
  </si>
  <si>
    <r>
      <rPr>
        <u val="single"/>
        <sz val="10"/>
        <rFont val="標楷體"/>
        <family val="4"/>
      </rPr>
      <t>106.9.18</t>
    </r>
    <r>
      <rPr>
        <sz val="10"/>
        <rFont val="標楷體"/>
        <family val="4"/>
      </rPr>
      <t>向台北地院提起刑事附帶民事訴訟。</t>
    </r>
  </si>
  <si>
    <t>106台上465</t>
  </si>
  <si>
    <t>106金78</t>
  </si>
  <si>
    <t>106.10.18</t>
  </si>
  <si>
    <t>106重附民78</t>
  </si>
  <si>
    <t>106重附民20</t>
  </si>
  <si>
    <r>
      <rPr>
        <u val="single"/>
        <sz val="10"/>
        <rFont val="標楷體"/>
        <family val="4"/>
      </rPr>
      <t>104.10.14</t>
    </r>
    <r>
      <rPr>
        <sz val="10"/>
        <rFont val="標楷體"/>
        <family val="4"/>
      </rPr>
      <t>向台北地院提起刑事附帶民事訴訟。</t>
    </r>
  </si>
  <si>
    <r>
      <rPr>
        <u val="single"/>
        <sz val="10"/>
        <rFont val="標楷體"/>
        <family val="4"/>
      </rPr>
      <t>105.6.21</t>
    </r>
    <r>
      <rPr>
        <sz val="10"/>
        <rFont val="標楷體"/>
        <family val="4"/>
      </rPr>
      <t>向士林地方法院提起刑事附帶民事訴訟。</t>
    </r>
  </si>
  <si>
    <r>
      <rPr>
        <u val="single"/>
        <sz val="10"/>
        <rFont val="標楷體"/>
        <family val="4"/>
      </rPr>
      <t>105.8.12</t>
    </r>
    <r>
      <rPr>
        <sz val="10"/>
        <rFont val="標楷體"/>
        <family val="4"/>
      </rPr>
      <t>向台北地院提起刑事附帶民事訴訟。</t>
    </r>
  </si>
  <si>
    <t>106.10.31</t>
  </si>
  <si>
    <t>105金重訴8</t>
  </si>
  <si>
    <t>105金訴39</t>
  </si>
  <si>
    <t>106金上訴24</t>
  </si>
  <si>
    <r>
      <rPr>
        <u val="single"/>
        <sz val="10"/>
        <rFont val="標楷體"/>
        <family val="4"/>
      </rPr>
      <t>106.10.31</t>
    </r>
    <r>
      <rPr>
        <sz val="10"/>
        <rFont val="標楷體"/>
        <family val="4"/>
      </rPr>
      <t>向台北地院提起刑事附帶民事訴訟。</t>
    </r>
  </si>
  <si>
    <t>台北</t>
  </si>
  <si>
    <t>106金85</t>
  </si>
  <si>
    <t>103金上7
106金上更(一)5</t>
  </si>
  <si>
    <t>102台上3160
104台上1365
106台上1738</t>
  </si>
  <si>
    <t>106重附民104</t>
  </si>
  <si>
    <t>104附民673
106金1(立股)</t>
  </si>
  <si>
    <t>103.2.5-105.3.25</t>
  </si>
  <si>
    <t>105.11.18-105.11.21</t>
  </si>
  <si>
    <t>106.12.20</t>
  </si>
  <si>
    <t>北院</t>
  </si>
  <si>
    <t>106金訴15</t>
  </si>
  <si>
    <t>102台上3250
105台上2206</t>
  </si>
  <si>
    <t>106金重訴2
(聖股)</t>
  </si>
  <si>
    <t>必翔</t>
  </si>
  <si>
    <t>106金重訴22</t>
  </si>
  <si>
    <r>
      <rPr>
        <u val="single"/>
        <sz val="10"/>
        <rFont val="標楷體"/>
        <family val="4"/>
      </rPr>
      <t>104.12.13</t>
    </r>
    <r>
      <rPr>
        <sz val="10"/>
        <rFont val="標楷體"/>
        <family val="4"/>
      </rPr>
      <t xml:space="preserve">新北地檢署起訴，
</t>
    </r>
    <r>
      <rPr>
        <u val="single"/>
        <sz val="10"/>
        <rFont val="標楷體"/>
        <family val="4"/>
      </rPr>
      <t>106.12.7</t>
    </r>
    <r>
      <rPr>
        <sz val="10"/>
        <rFont val="標楷體"/>
        <family val="4"/>
      </rPr>
      <t>刑事開庭。</t>
    </r>
  </si>
  <si>
    <r>
      <rPr>
        <u val="single"/>
        <sz val="10"/>
        <rFont val="標楷體"/>
        <family val="4"/>
      </rPr>
      <t>106.1.10</t>
    </r>
    <r>
      <rPr>
        <sz val="10"/>
        <rFont val="標楷體"/>
        <family val="4"/>
      </rPr>
      <t xml:space="preserve">台北地檢署起訴。
</t>
    </r>
    <r>
      <rPr>
        <u val="single"/>
        <sz val="10"/>
        <rFont val="標楷體"/>
        <family val="4"/>
      </rPr>
      <t>107.2.9</t>
    </r>
    <r>
      <rPr>
        <sz val="10"/>
        <rFont val="標楷體"/>
        <family val="4"/>
      </rPr>
      <t>刑事庭開庭。(3)</t>
    </r>
  </si>
  <si>
    <t>士地</t>
  </si>
  <si>
    <t>97金訴6
97金訴10</t>
  </si>
  <si>
    <t>99金5</t>
  </si>
  <si>
    <t>101金上22
105金上更(一)3</t>
  </si>
  <si>
    <t>飛雅</t>
  </si>
  <si>
    <t>92.02-94.03</t>
  </si>
  <si>
    <t>106金2</t>
  </si>
  <si>
    <t>105台上2202</t>
  </si>
  <si>
    <t>102金上2
106金上更(一)1</t>
  </si>
  <si>
    <t>106重附民73</t>
  </si>
  <si>
    <t>107金上訴112</t>
  </si>
  <si>
    <t>106金上14</t>
  </si>
  <si>
    <t>106台上217</t>
  </si>
  <si>
    <r>
      <rPr>
        <u val="single"/>
        <sz val="10"/>
        <rFont val="標楷體"/>
        <family val="4"/>
      </rPr>
      <t>107.1.10</t>
    </r>
    <r>
      <rPr>
        <sz val="10"/>
        <rFont val="標楷體"/>
        <family val="4"/>
      </rPr>
      <t xml:space="preserve">開庭(1)。
</t>
    </r>
    <r>
      <rPr>
        <u val="single"/>
        <sz val="10"/>
        <rFont val="標楷體"/>
        <family val="4"/>
      </rPr>
      <t>106.12.10</t>
    </r>
    <r>
      <rPr>
        <sz val="10"/>
        <rFont val="標楷體"/>
        <family val="4"/>
      </rPr>
      <t>台南地檢署就光洋公司員工不法轉出美金乙事起訴。</t>
    </r>
  </si>
  <si>
    <t>漢微科</t>
  </si>
  <si>
    <t>105.5-105.6</t>
  </si>
  <si>
    <t>107.3.20</t>
  </si>
  <si>
    <t>北院</t>
  </si>
  <si>
    <t>106金訴28</t>
  </si>
  <si>
    <t>107金上1</t>
  </si>
  <si>
    <t>志嘉
欣巴巴</t>
  </si>
  <si>
    <t>107.3.31</t>
  </si>
  <si>
    <t>102.4-102.7</t>
  </si>
  <si>
    <t>106金訴9</t>
  </si>
  <si>
    <t>106台上1246</t>
  </si>
  <si>
    <t>普格(現名為凱柏實業)</t>
  </si>
  <si>
    <t>立錡</t>
  </si>
  <si>
    <t>104.9.4-9.8</t>
  </si>
  <si>
    <t>107.4.10</t>
  </si>
  <si>
    <t>北院</t>
  </si>
  <si>
    <t>106金訴19</t>
  </si>
  <si>
    <r>
      <rPr>
        <u val="single"/>
        <sz val="10"/>
        <rFont val="標楷體"/>
        <family val="4"/>
      </rPr>
      <t>105.10.4</t>
    </r>
    <r>
      <rPr>
        <sz val="10"/>
        <rFont val="標楷體"/>
        <family val="4"/>
      </rPr>
      <t xml:space="preserve">特偵組起訴。
</t>
    </r>
    <r>
      <rPr>
        <u val="single"/>
        <sz val="10"/>
        <rFont val="標楷體"/>
        <family val="4"/>
      </rPr>
      <t>107.4.12</t>
    </r>
    <r>
      <rPr>
        <sz val="10"/>
        <rFont val="標楷體"/>
        <family val="4"/>
      </rPr>
      <t>刑事庭開庭(準備)。</t>
    </r>
  </si>
  <si>
    <r>
      <rPr>
        <u val="single"/>
        <sz val="10"/>
        <rFont val="標楷體"/>
        <family val="4"/>
      </rPr>
      <t>102.9.24</t>
    </r>
    <r>
      <rPr>
        <sz val="10"/>
        <rFont val="標楷體"/>
        <family val="4"/>
      </rPr>
      <t>台中地檢署起訴。</t>
    </r>
    <r>
      <rPr>
        <u val="single"/>
        <sz val="10"/>
        <rFont val="標楷體"/>
        <family val="4"/>
      </rPr>
      <t xml:space="preserve">
103.3.28</t>
    </r>
    <r>
      <rPr>
        <sz val="10"/>
        <rFont val="標楷體"/>
        <family val="4"/>
      </rPr>
      <t xml:space="preserve">台中地院判決有罪。
</t>
    </r>
    <r>
      <rPr>
        <u val="single"/>
        <sz val="10"/>
        <rFont val="標楷體"/>
        <family val="4"/>
      </rPr>
      <t>105.03.03</t>
    </r>
    <r>
      <rPr>
        <sz val="10"/>
        <rFont val="標楷體"/>
        <family val="4"/>
      </rPr>
      <t xml:space="preserve">開庭。
</t>
    </r>
    <r>
      <rPr>
        <u val="single"/>
        <sz val="10"/>
        <rFont val="標楷體"/>
        <family val="4"/>
      </rPr>
      <t>105.8.4</t>
    </r>
    <r>
      <rPr>
        <sz val="10"/>
        <rFont val="標楷體"/>
        <family val="4"/>
      </rPr>
      <t xml:space="preserve">台中高院宣判，被告林秦華等人有罪。
</t>
    </r>
    <r>
      <rPr>
        <u val="single"/>
        <sz val="10"/>
        <rFont val="標楷體"/>
        <family val="4"/>
      </rPr>
      <t>107.3.21</t>
    </r>
    <r>
      <rPr>
        <sz val="10"/>
        <rFont val="標楷體"/>
        <family val="4"/>
      </rPr>
      <t>最高法院判決原審判決撤銷，發回台灣高等法院台中分院。</t>
    </r>
  </si>
  <si>
    <t>107金上重訴4</t>
  </si>
  <si>
    <t>107重附民21</t>
  </si>
  <si>
    <r>
      <rPr>
        <u val="single"/>
        <sz val="10"/>
        <rFont val="標楷體"/>
        <family val="4"/>
      </rPr>
      <t>106.7.28</t>
    </r>
    <r>
      <rPr>
        <sz val="10"/>
        <rFont val="標楷體"/>
        <family val="4"/>
      </rPr>
      <t xml:space="preserve">新北地檢署起訴。
</t>
    </r>
    <r>
      <rPr>
        <u val="single"/>
        <sz val="10"/>
        <rFont val="標楷體"/>
        <family val="4"/>
      </rPr>
      <t>106.12.6</t>
    </r>
    <r>
      <rPr>
        <sz val="10"/>
        <rFont val="標楷體"/>
        <family val="4"/>
      </rPr>
      <t xml:space="preserve">新北地院宣判張永明等3人有罪。
</t>
    </r>
    <r>
      <rPr>
        <u val="single"/>
        <sz val="10"/>
        <rFont val="標楷體"/>
        <family val="4"/>
      </rPr>
      <t>107.3.8</t>
    </r>
    <r>
      <rPr>
        <sz val="10"/>
        <rFont val="標楷體"/>
        <family val="4"/>
      </rPr>
      <t xml:space="preserve">高院宣判張永明等3人有罪。
</t>
    </r>
    <r>
      <rPr>
        <u val="single"/>
        <sz val="10"/>
        <rFont val="標楷體"/>
        <family val="4"/>
      </rPr>
      <t>107.3.21</t>
    </r>
    <r>
      <rPr>
        <sz val="10"/>
        <rFont val="標楷體"/>
        <family val="4"/>
      </rPr>
      <t>高檢署聲明上訴。</t>
    </r>
  </si>
  <si>
    <t>98金訴64</t>
  </si>
  <si>
    <t>105台上2218</t>
  </si>
  <si>
    <t>106金上1</t>
  </si>
  <si>
    <t>106台上278</t>
  </si>
  <si>
    <t>106台上70</t>
  </si>
  <si>
    <t>106台上2090</t>
  </si>
  <si>
    <t>106金上12</t>
  </si>
  <si>
    <t>98重上更一115(馬忠芳)
101重上更(二)56(馬忠芳)</t>
  </si>
  <si>
    <t>99金11
101金更一1</t>
  </si>
  <si>
    <t>103金上16
106金上更一2</t>
  </si>
  <si>
    <t>106台上1504</t>
  </si>
  <si>
    <r>
      <rPr>
        <u val="single"/>
        <sz val="10"/>
        <rFont val="標楷體"/>
        <family val="4"/>
      </rPr>
      <t>106.5.22</t>
    </r>
    <r>
      <rPr>
        <sz val="10"/>
        <rFont val="標楷體"/>
        <family val="4"/>
      </rPr>
      <t xml:space="preserve">台北地檢署起訴。
</t>
    </r>
    <r>
      <rPr>
        <u val="single"/>
        <sz val="10"/>
        <rFont val="標楷體"/>
        <family val="4"/>
      </rPr>
      <t>107.2.12</t>
    </r>
    <r>
      <rPr>
        <sz val="10"/>
        <rFont val="標楷體"/>
        <family val="4"/>
      </rPr>
      <t xml:space="preserve">刑事庭開庭。(審理)
</t>
    </r>
    <r>
      <rPr>
        <u val="single"/>
        <sz val="10"/>
        <rFont val="標楷體"/>
        <family val="4"/>
      </rPr>
      <t>107.3.28</t>
    </r>
    <r>
      <rPr>
        <sz val="10"/>
        <rFont val="標楷體"/>
        <family val="4"/>
      </rPr>
      <t>刑事庭宣判，林鄭珊珊、劉信平、周育蔚、柯錦瑢皆有罪，被告劉信平、周育蔚聲明上訴。</t>
    </r>
  </si>
  <si>
    <t>100重附民上6
101金上3
107金上更一5</t>
  </si>
  <si>
    <t>矽品日月光</t>
  </si>
  <si>
    <t>104.8/104.12/105.4-5</t>
  </si>
  <si>
    <t>107.5.21</t>
  </si>
  <si>
    <t>104金重訴3</t>
  </si>
  <si>
    <t>103台上4441</t>
  </si>
  <si>
    <t>106金上訴357</t>
  </si>
  <si>
    <t>英格爾(二)</t>
  </si>
  <si>
    <t>98矚上重訴23（宇）
102金上重更(一)16
105金上重更(二)14(黃)</t>
  </si>
  <si>
    <t>101金上重訴55
106金上重更一7(往)</t>
  </si>
  <si>
    <t>105台上1531
106台上2438</t>
  </si>
  <si>
    <r>
      <rPr>
        <u val="single"/>
        <sz val="10"/>
        <rFont val="標楷體"/>
        <family val="4"/>
      </rPr>
      <t>107.5.21</t>
    </r>
    <r>
      <rPr>
        <sz val="10"/>
        <rFont val="標楷體"/>
        <family val="4"/>
      </rPr>
      <t>向高雄地院提起刑事附帶民事訴訟。</t>
    </r>
  </si>
  <si>
    <t>106重附民39</t>
  </si>
  <si>
    <t>北儒</t>
  </si>
  <si>
    <t>102.4-104.8</t>
  </si>
  <si>
    <t>107.6.11</t>
  </si>
  <si>
    <t>台南</t>
  </si>
  <si>
    <t>107金上重訴453</t>
  </si>
  <si>
    <t>106台上107</t>
  </si>
  <si>
    <t>99金上訴55
102重金上更(一)1
107重金上更(二)1</t>
  </si>
  <si>
    <t>102台上491
106台上325</t>
  </si>
  <si>
    <t>101金上重訴58
106金上重更(一)4</t>
  </si>
  <si>
    <t>107金上訴18</t>
  </si>
  <si>
    <t>107附民315</t>
  </si>
  <si>
    <t>106台上261</t>
  </si>
  <si>
    <t>103.5.1-105.12.31</t>
  </si>
  <si>
    <t>107.6.29</t>
  </si>
  <si>
    <t>北院</t>
  </si>
  <si>
    <t>106台上1729</t>
  </si>
  <si>
    <t>士地</t>
  </si>
  <si>
    <t>105金重訴1(至股)</t>
  </si>
  <si>
    <t>博達二</t>
  </si>
  <si>
    <t>100.7.5</t>
  </si>
  <si>
    <t>101.5.31</t>
  </si>
  <si>
    <t>106.9.12</t>
  </si>
  <si>
    <t>99.3.8</t>
  </si>
  <si>
    <t>102.10.25</t>
  </si>
  <si>
    <t>102.11.26</t>
  </si>
  <si>
    <t>104.5.26</t>
  </si>
  <si>
    <t>104.6.30</t>
  </si>
  <si>
    <t>105.4.1</t>
  </si>
  <si>
    <t>104.11.27</t>
  </si>
  <si>
    <t>106.10.18</t>
  </si>
  <si>
    <t>99.3.8</t>
  </si>
  <si>
    <t>104.7.6</t>
  </si>
  <si>
    <t>105.11.8</t>
  </si>
  <si>
    <t>106.1.25</t>
  </si>
  <si>
    <t>106.9.6</t>
  </si>
  <si>
    <t>105重附民46</t>
  </si>
  <si>
    <t>107金6</t>
  </si>
  <si>
    <t>100金上重訴3
103金上重更(一)3
103金上重更(二)16</t>
  </si>
  <si>
    <t>103台上2368
105台上2637</t>
  </si>
  <si>
    <t>興航(二)</t>
  </si>
  <si>
    <r>
      <rPr>
        <u val="single"/>
        <sz val="10"/>
        <rFont val="標楷體"/>
        <family val="4"/>
      </rPr>
      <t>107.6.29</t>
    </r>
    <r>
      <rPr>
        <sz val="10"/>
        <rFont val="標楷體"/>
        <family val="4"/>
      </rPr>
      <t>向台北地院提刑事附帶民事訴訟。</t>
    </r>
  </si>
  <si>
    <r>
      <rPr>
        <u val="single"/>
        <sz val="10"/>
        <rFont val="標楷體"/>
        <family val="4"/>
      </rPr>
      <t>107.3.20</t>
    </r>
    <r>
      <rPr>
        <sz val="10"/>
        <rFont val="標楷體"/>
        <family val="4"/>
      </rPr>
      <t xml:space="preserve">向台北地院提起刑事附帶民事訴訟。
</t>
    </r>
    <r>
      <rPr>
        <u val="single"/>
        <sz val="10"/>
        <rFont val="標楷體"/>
        <family val="4"/>
      </rPr>
      <t>107.4.16</t>
    </r>
    <r>
      <rPr>
        <sz val="10"/>
        <rFont val="標楷體"/>
        <family val="4"/>
      </rPr>
      <t xml:space="preserve">判決駁回。
</t>
    </r>
    <r>
      <rPr>
        <u val="single"/>
        <sz val="10"/>
        <rFont val="標楷體"/>
        <family val="4"/>
      </rPr>
      <t>107.6.28</t>
    </r>
    <r>
      <rPr>
        <sz val="10"/>
        <rFont val="標楷體"/>
        <family val="4"/>
      </rPr>
      <t>向高院提起刑事附帶民事訴訟。</t>
    </r>
  </si>
  <si>
    <t>100金上重訴47
103金上重更(一)6
105金上重更(二)15</t>
  </si>
  <si>
    <t>107金重訴1</t>
  </si>
  <si>
    <t>106金訴13</t>
  </si>
  <si>
    <t>107金上訴3</t>
  </si>
  <si>
    <r>
      <rPr>
        <u val="single"/>
        <sz val="10"/>
        <rFont val="標楷體"/>
        <family val="4"/>
      </rPr>
      <t>106.5.9</t>
    </r>
    <r>
      <rPr>
        <sz val="10"/>
        <rFont val="標楷體"/>
        <family val="4"/>
      </rPr>
      <t xml:space="preserve">向士林地院提起獨立民事訴訟。
</t>
    </r>
    <r>
      <rPr>
        <u val="single"/>
        <sz val="10"/>
        <rFont val="標楷體"/>
        <family val="4"/>
      </rPr>
      <t>106.7.4</t>
    </r>
    <r>
      <rPr>
        <sz val="10"/>
        <rFont val="標楷體"/>
        <family val="4"/>
      </rPr>
      <t xml:space="preserve">地院開庭。
</t>
    </r>
    <r>
      <rPr>
        <u val="single"/>
        <sz val="10"/>
        <rFont val="標楷體"/>
        <family val="4"/>
      </rPr>
      <t>107.2.5</t>
    </r>
    <r>
      <rPr>
        <sz val="10"/>
        <rFont val="標楷體"/>
        <family val="4"/>
      </rPr>
      <t xml:space="preserve">台北地院開庭(2)。
</t>
    </r>
    <r>
      <rPr>
        <u val="single"/>
        <sz val="10"/>
        <rFont val="標楷體"/>
        <family val="4"/>
      </rPr>
      <t>107.4.30</t>
    </r>
    <r>
      <rPr>
        <sz val="10"/>
        <rFont val="標楷體"/>
        <family val="4"/>
      </rPr>
      <t xml:space="preserve">台北地院開庭(3)。
</t>
    </r>
    <r>
      <rPr>
        <u val="single"/>
        <sz val="10"/>
        <rFont val="標楷體"/>
        <family val="4"/>
      </rPr>
      <t>107.7.5</t>
    </r>
    <r>
      <rPr>
        <sz val="10"/>
        <rFont val="標楷體"/>
        <family val="4"/>
      </rPr>
      <t>台北地院開庭(4)。(候核辦)</t>
    </r>
  </si>
  <si>
    <t>107.6.28</t>
  </si>
  <si>
    <r>
      <rPr>
        <u val="single"/>
        <sz val="10"/>
        <rFont val="標楷體"/>
        <family val="4"/>
      </rPr>
      <t>103.12.19</t>
    </r>
    <r>
      <rPr>
        <sz val="10"/>
        <rFont val="標楷體"/>
        <family val="4"/>
      </rPr>
      <t xml:space="preserve">新北地檢署起訴。
</t>
    </r>
    <r>
      <rPr>
        <u val="single"/>
        <sz val="10"/>
        <rFont val="標楷體"/>
        <family val="4"/>
      </rPr>
      <t>105.7.25</t>
    </r>
    <r>
      <rPr>
        <sz val="10"/>
        <rFont val="標楷體"/>
        <family val="4"/>
      </rPr>
      <t xml:space="preserve">宣判，被告黃明松、曾繼立、李茂堂、李茂昌有罪。
</t>
    </r>
    <r>
      <rPr>
        <u val="single"/>
        <sz val="10"/>
        <rFont val="標楷體"/>
        <family val="4"/>
      </rPr>
      <t>105.8.4</t>
    </r>
    <r>
      <rPr>
        <sz val="10"/>
        <rFont val="標楷體"/>
        <family val="4"/>
      </rPr>
      <t xml:space="preserve">向新北地檢署提起請求檢察官上訴。
</t>
    </r>
    <r>
      <rPr>
        <u val="single"/>
        <sz val="10"/>
        <rFont val="標楷體"/>
        <family val="4"/>
      </rPr>
      <t>106.11.1</t>
    </r>
    <r>
      <rPr>
        <sz val="10"/>
        <rFont val="標楷體"/>
        <family val="4"/>
      </rPr>
      <t xml:space="preserve">高院開庭(審判)。
</t>
    </r>
    <r>
      <rPr>
        <u val="single"/>
        <sz val="10"/>
        <rFont val="標楷體"/>
        <family val="4"/>
      </rPr>
      <t>107.6.21</t>
    </r>
    <r>
      <rPr>
        <sz val="10"/>
        <rFont val="標楷體"/>
        <family val="4"/>
      </rPr>
      <t>判決黃明松、曾繼立、黃旭生、李茂堂、李茂昌有罪。</t>
    </r>
  </si>
  <si>
    <t>107金上3</t>
  </si>
  <si>
    <r>
      <rPr>
        <u val="single"/>
        <sz val="10"/>
        <rFont val="標楷體"/>
        <family val="4"/>
      </rPr>
      <t>103.3.5</t>
    </r>
    <r>
      <rPr>
        <sz val="10"/>
        <rFont val="標楷體"/>
        <family val="4"/>
      </rPr>
      <t xml:space="preserve">台北地檢署起訴。
</t>
    </r>
    <r>
      <rPr>
        <u val="single"/>
        <sz val="10"/>
        <rFont val="標楷體"/>
        <family val="4"/>
      </rPr>
      <t>104.5.28</t>
    </r>
    <r>
      <rPr>
        <sz val="10"/>
        <rFont val="標楷體"/>
        <family val="4"/>
      </rPr>
      <t xml:space="preserve">台北地院刑事庭宣判，部分配合廠商有罪，其餘被告無罪。
</t>
    </r>
    <r>
      <rPr>
        <u val="single"/>
        <sz val="10"/>
        <rFont val="標楷體"/>
        <family val="4"/>
      </rPr>
      <t>104.6.12</t>
    </r>
    <r>
      <rPr>
        <sz val="10"/>
        <rFont val="標楷體"/>
        <family val="4"/>
      </rPr>
      <t xml:space="preserve">向台北地檢署遞刑事請求上訴狀。
</t>
    </r>
    <r>
      <rPr>
        <u val="single"/>
        <sz val="10"/>
        <rFont val="標楷體"/>
        <family val="4"/>
      </rPr>
      <t>106.6.20/6.27</t>
    </r>
    <r>
      <rPr>
        <sz val="10"/>
        <rFont val="標楷體"/>
        <family val="4"/>
      </rPr>
      <t xml:space="preserve">高院開庭。
</t>
    </r>
    <r>
      <rPr>
        <u val="single"/>
        <sz val="10"/>
        <rFont val="標楷體"/>
        <family val="4"/>
      </rPr>
      <t>106.9.5</t>
    </r>
    <r>
      <rPr>
        <sz val="10"/>
        <rFont val="標楷體"/>
        <family val="4"/>
      </rPr>
      <t xml:space="preserve">高院宣判，部分配合廠商部分有罪，其餘被告無罪。
</t>
    </r>
    <r>
      <rPr>
        <u val="single"/>
        <sz val="10"/>
        <rFont val="標楷體"/>
        <family val="4"/>
      </rPr>
      <t>106.9.20</t>
    </r>
    <r>
      <rPr>
        <sz val="10"/>
        <rFont val="標楷體"/>
        <family val="4"/>
      </rPr>
      <t xml:space="preserve">向高院檢察署遞刑事請求上訴狀。
</t>
    </r>
    <r>
      <rPr>
        <u val="single"/>
        <sz val="10"/>
        <rFont val="標楷體"/>
        <family val="4"/>
      </rPr>
      <t>106.10.2</t>
    </r>
    <r>
      <rPr>
        <sz val="10"/>
        <rFont val="標楷體"/>
        <family val="4"/>
      </rPr>
      <t>高檢署上訴。</t>
    </r>
  </si>
  <si>
    <r>
      <rPr>
        <u val="single"/>
        <sz val="10"/>
        <rFont val="標楷體"/>
        <family val="4"/>
      </rPr>
      <t>106.8.29</t>
    </r>
    <r>
      <rPr>
        <sz val="10"/>
        <rFont val="標楷體"/>
        <family val="4"/>
      </rPr>
      <t xml:space="preserve">向台北地院提起獨立民事訴訟。
</t>
    </r>
    <r>
      <rPr>
        <u val="single"/>
        <sz val="10"/>
        <rFont val="標楷體"/>
        <family val="4"/>
      </rPr>
      <t>107.7.11</t>
    </r>
    <r>
      <rPr>
        <sz val="10"/>
        <rFont val="標楷體"/>
        <family val="4"/>
      </rPr>
      <t>北院開庭。(候核辦)</t>
    </r>
  </si>
  <si>
    <t>105金重訴15</t>
  </si>
  <si>
    <t>大洋</t>
  </si>
  <si>
    <t>104.10-104.11</t>
  </si>
  <si>
    <t>107.7.17</t>
  </si>
  <si>
    <t>107.7.17</t>
  </si>
  <si>
    <t>北院</t>
  </si>
  <si>
    <t>106金43</t>
  </si>
  <si>
    <r>
      <rPr>
        <u val="single"/>
        <sz val="10"/>
        <rFont val="標楷體"/>
        <family val="4"/>
      </rPr>
      <t>107.1.17</t>
    </r>
    <r>
      <rPr>
        <sz val="10"/>
        <rFont val="標楷體"/>
        <family val="4"/>
      </rPr>
      <t>台北地院刑事庭判決有罪確定。</t>
    </r>
  </si>
  <si>
    <t>吉祥全
佳必琪</t>
  </si>
  <si>
    <t>106台上3336</t>
  </si>
  <si>
    <r>
      <rPr>
        <u val="single"/>
        <sz val="10"/>
        <rFont val="標楷體"/>
        <family val="4"/>
      </rPr>
      <t>102.5.17</t>
    </r>
    <r>
      <rPr>
        <sz val="10"/>
        <rFont val="標楷體"/>
        <family val="4"/>
      </rPr>
      <t xml:space="preserve">起訴。
</t>
    </r>
    <r>
      <rPr>
        <u val="single"/>
        <sz val="10"/>
        <rFont val="標楷體"/>
        <family val="4"/>
      </rPr>
      <t>104.08.31</t>
    </r>
    <r>
      <rPr>
        <sz val="10"/>
        <rFont val="標楷體"/>
        <family val="4"/>
      </rPr>
      <t xml:space="preserve">台北地院宣判，被告王燕群等人部分有罪，部分無罪。
</t>
    </r>
    <r>
      <rPr>
        <u val="single"/>
        <sz val="10"/>
        <rFont val="標楷體"/>
        <family val="4"/>
      </rPr>
      <t>106.7.25</t>
    </r>
    <r>
      <rPr>
        <sz val="10"/>
        <rFont val="標楷體"/>
        <family val="4"/>
      </rPr>
      <t xml:space="preserve">高院宣判，被告陳潮水等人部分有罪，部分無罪。
</t>
    </r>
    <r>
      <rPr>
        <u val="single"/>
        <sz val="10"/>
        <rFont val="標楷體"/>
        <family val="4"/>
      </rPr>
      <t>106.8.11</t>
    </r>
    <r>
      <rPr>
        <sz val="10"/>
        <rFont val="標楷體"/>
        <family val="4"/>
      </rPr>
      <t xml:space="preserve">陳朝水上訴最高法院。
</t>
    </r>
    <r>
      <rPr>
        <u val="single"/>
        <sz val="10"/>
        <rFont val="標楷體"/>
        <family val="4"/>
      </rPr>
      <t>107.7.25</t>
    </r>
    <r>
      <rPr>
        <sz val="10"/>
        <rFont val="標楷體"/>
        <family val="4"/>
      </rPr>
      <t>最高法院宣判，對陳朝水原審判決撤銷發回。</t>
    </r>
  </si>
  <si>
    <r>
      <rPr>
        <u val="single"/>
        <sz val="10"/>
        <rFont val="標楷體"/>
        <family val="4"/>
      </rPr>
      <t>104.9.15</t>
    </r>
    <r>
      <rPr>
        <sz val="10"/>
        <rFont val="標楷體"/>
        <family val="4"/>
      </rPr>
      <t xml:space="preserve">最高法院特偵組起訴。
</t>
    </r>
    <r>
      <rPr>
        <u val="single"/>
        <sz val="10"/>
        <rFont val="標楷體"/>
        <family val="4"/>
      </rPr>
      <t>107.5.25/6.15/7.6/7.27</t>
    </r>
    <r>
      <rPr>
        <sz val="10"/>
        <rFont val="標楷體"/>
        <family val="4"/>
      </rPr>
      <t>刑事開庭。</t>
    </r>
  </si>
  <si>
    <r>
      <rPr>
        <u val="single"/>
        <sz val="10"/>
        <rFont val="標楷體"/>
        <family val="4"/>
      </rPr>
      <t>103.8.20</t>
    </r>
    <r>
      <rPr>
        <sz val="10"/>
        <rFont val="標楷體"/>
        <family val="4"/>
      </rPr>
      <t xml:space="preserve">新北地檢署起訴。
</t>
    </r>
    <r>
      <rPr>
        <u val="single"/>
        <sz val="10"/>
        <rFont val="標楷體"/>
        <family val="4"/>
      </rPr>
      <t>104.1.8</t>
    </r>
    <r>
      <rPr>
        <sz val="10"/>
        <rFont val="標楷體"/>
        <family val="4"/>
      </rPr>
      <t xml:space="preserve">新北地院宣判被告呂美德、蔡明財有罪(內線交易部分)。(被告蔡明財上訴)
</t>
    </r>
    <r>
      <rPr>
        <u val="single"/>
        <sz val="10"/>
        <rFont val="標楷體"/>
        <family val="4"/>
      </rPr>
      <t>104.9.24</t>
    </r>
    <r>
      <rPr>
        <sz val="10"/>
        <rFont val="標楷體"/>
        <family val="4"/>
      </rPr>
      <t xml:space="preserve">高等法院宣判被告蔡明財有罪(內線交易部分)。
</t>
    </r>
    <r>
      <rPr>
        <u val="single"/>
        <sz val="10"/>
        <rFont val="標楷體"/>
        <family val="4"/>
      </rPr>
      <t>105.6.2</t>
    </r>
    <r>
      <rPr>
        <sz val="10"/>
        <rFont val="標楷體"/>
        <family val="4"/>
      </rPr>
      <t xml:space="preserve">新北地院宣判，被告陳文南、陳瑞禮及林秀蓉有罪。
</t>
    </r>
    <r>
      <rPr>
        <u val="single"/>
        <sz val="10"/>
        <rFont val="標楷體"/>
        <family val="4"/>
      </rPr>
      <t>106.8.16</t>
    </r>
    <r>
      <rPr>
        <sz val="10"/>
        <rFont val="標楷體"/>
        <family val="4"/>
      </rPr>
      <t xml:space="preserve">高院開庭。
</t>
    </r>
    <r>
      <rPr>
        <u val="single"/>
        <sz val="10"/>
        <rFont val="標楷體"/>
        <family val="4"/>
      </rPr>
      <t>106.12.20</t>
    </r>
    <r>
      <rPr>
        <sz val="10"/>
        <rFont val="標楷體"/>
        <family val="4"/>
      </rPr>
      <t xml:space="preserve">高院宣判，陳文南、陳瑞禮及林秀蓉有罪。
</t>
    </r>
    <r>
      <rPr>
        <u val="single"/>
        <sz val="10"/>
        <rFont val="標楷體"/>
        <family val="4"/>
      </rPr>
      <t>107.1</t>
    </r>
    <r>
      <rPr>
        <sz val="10"/>
        <rFont val="標楷體"/>
        <family val="4"/>
      </rPr>
      <t>陳文南、陳瑞禮、及林秀蓉三人皆上訴。</t>
    </r>
  </si>
  <si>
    <t>99附民上31
101金上20
105金上更(一)4
107金上更二6</t>
  </si>
  <si>
    <t>107金上5</t>
  </si>
  <si>
    <t>107金上1</t>
  </si>
  <si>
    <t>107金12(和股)</t>
  </si>
  <si>
    <t>104金重訴24
105重訴10</t>
  </si>
  <si>
    <t>105金上重訴25
106金上訴37</t>
  </si>
  <si>
    <r>
      <rPr>
        <u val="single"/>
        <sz val="10"/>
        <rFont val="標楷體"/>
        <family val="4"/>
      </rPr>
      <t>104.9.30</t>
    </r>
    <r>
      <rPr>
        <sz val="10"/>
        <rFont val="標楷體"/>
        <family val="4"/>
      </rPr>
      <t xml:space="preserve">台北地檢署起訴，後並追加起訴徐炳清、柯丁凱等人。
</t>
    </r>
    <r>
      <rPr>
        <u val="single"/>
        <sz val="10"/>
        <rFont val="標楷體"/>
        <family val="4"/>
      </rPr>
      <t>105.5.23</t>
    </r>
    <r>
      <rPr>
        <sz val="10"/>
        <rFont val="標楷體"/>
        <family val="4"/>
      </rPr>
      <t xml:space="preserve">台北地院宣判被告劉永祥等人有罪。
</t>
    </r>
    <r>
      <rPr>
        <u val="single"/>
        <sz val="10"/>
        <rFont val="標楷體"/>
        <family val="4"/>
      </rPr>
      <t>106.1.24</t>
    </r>
    <r>
      <rPr>
        <sz val="10"/>
        <rFont val="標楷體"/>
        <family val="4"/>
      </rPr>
      <t xml:space="preserve">高等法院宣判劉永祥等人有罪。
</t>
    </r>
    <r>
      <rPr>
        <u val="single"/>
        <sz val="10"/>
        <rFont val="標楷體"/>
        <family val="4"/>
      </rPr>
      <t>106.9.6</t>
    </r>
    <r>
      <rPr>
        <sz val="10"/>
        <rFont val="標楷體"/>
        <family val="4"/>
      </rPr>
      <t xml:space="preserve">台北地院宣判被告徐炳清、柯丁凱有罪。
</t>
    </r>
    <r>
      <rPr>
        <u val="single"/>
        <sz val="10"/>
        <rFont val="標楷體"/>
        <family val="4"/>
      </rPr>
      <t>107.6.6</t>
    </r>
    <r>
      <rPr>
        <sz val="10"/>
        <rFont val="標楷體"/>
        <family val="4"/>
      </rPr>
      <t>高院駁回被告徐炳清上訴。</t>
    </r>
  </si>
  <si>
    <r>
      <rPr>
        <u val="single"/>
        <sz val="10"/>
        <rFont val="標楷體"/>
        <family val="4"/>
      </rPr>
      <t>107.6.11</t>
    </r>
    <r>
      <rPr>
        <sz val="10"/>
        <rFont val="標楷體"/>
        <family val="4"/>
      </rPr>
      <t xml:space="preserve">向台南地院提起獨立民事訴訟。
</t>
    </r>
    <r>
      <rPr>
        <u val="single"/>
        <sz val="10"/>
        <rFont val="標楷體"/>
        <family val="4"/>
      </rPr>
      <t>107.8.9</t>
    </r>
    <r>
      <rPr>
        <sz val="10"/>
        <rFont val="標楷體"/>
        <family val="4"/>
      </rPr>
      <t>民事開庭(1)(候核辦)。</t>
    </r>
  </si>
  <si>
    <t>106附民103
107審金22(民)</t>
  </si>
  <si>
    <t>99.8.27</t>
  </si>
  <si>
    <t>102.1.15</t>
  </si>
  <si>
    <t>106.8.23</t>
  </si>
  <si>
    <t>104金上重訴15
106金上重更(一)10</t>
  </si>
  <si>
    <t>98矚上重訴23
102金上重更(一)16
105金上重更(二)14</t>
  </si>
  <si>
    <t>16</t>
  </si>
  <si>
    <t>25</t>
  </si>
  <si>
    <t>31</t>
  </si>
  <si>
    <t>33</t>
  </si>
  <si>
    <t>38</t>
  </si>
  <si>
    <t>104台上1003
107台上1830</t>
  </si>
  <si>
    <r>
      <rPr>
        <u val="single"/>
        <sz val="10"/>
        <rFont val="標楷體"/>
        <family val="4"/>
      </rPr>
      <t>103.04.02</t>
    </r>
    <r>
      <rPr>
        <sz val="10"/>
        <rFont val="標楷體"/>
        <family val="4"/>
      </rPr>
      <t xml:space="preserve">向台北地院提起刑事附帶民事訴訟。
</t>
    </r>
    <r>
      <rPr>
        <u val="single"/>
        <sz val="10"/>
        <rFont val="標楷體"/>
        <family val="4"/>
      </rPr>
      <t>104.09.30</t>
    </r>
    <r>
      <rPr>
        <sz val="10"/>
        <rFont val="標楷體"/>
        <family val="4"/>
      </rPr>
      <t xml:space="preserve">附民裁定移送民事庭。
</t>
    </r>
    <r>
      <rPr>
        <u val="single"/>
        <sz val="10"/>
        <rFont val="標楷體"/>
        <family val="4"/>
      </rPr>
      <t>106.10.20</t>
    </r>
    <r>
      <rPr>
        <sz val="10"/>
        <rFont val="標楷體"/>
        <family val="4"/>
      </rPr>
      <t xml:space="preserve">宣判，本中心部分勝訴。
</t>
    </r>
    <r>
      <rPr>
        <u val="single"/>
        <sz val="10"/>
        <rFont val="標楷體"/>
        <family val="4"/>
      </rPr>
      <t>107.9.14</t>
    </r>
    <r>
      <rPr>
        <sz val="10"/>
        <rFont val="標楷體"/>
        <family val="4"/>
      </rPr>
      <t>高院開庭(2)。(候核辦)</t>
    </r>
  </si>
  <si>
    <t>107重附民上4</t>
  </si>
  <si>
    <t>100.4.19</t>
  </si>
  <si>
    <t>100.7.21</t>
  </si>
  <si>
    <r>
      <rPr>
        <u val="single"/>
        <sz val="10"/>
        <rFont val="標楷體"/>
        <family val="4"/>
      </rPr>
      <t>105.10.4</t>
    </r>
    <r>
      <rPr>
        <sz val="10"/>
        <rFont val="標楷體"/>
        <family val="4"/>
      </rPr>
      <t xml:space="preserve">特偵組起訴。
</t>
    </r>
    <r>
      <rPr>
        <u val="single"/>
        <sz val="10"/>
        <rFont val="標楷體"/>
        <family val="4"/>
      </rPr>
      <t>107.9.27</t>
    </r>
    <r>
      <rPr>
        <sz val="10"/>
        <rFont val="標楷體"/>
        <family val="4"/>
      </rPr>
      <t>刑事庭開庭(準備)。</t>
    </r>
  </si>
  <si>
    <t>107金上15(民宋股)</t>
  </si>
  <si>
    <t>107金132</t>
  </si>
  <si>
    <r>
      <rPr>
        <u val="single"/>
        <sz val="10"/>
        <rFont val="標楷體"/>
        <family val="4"/>
      </rPr>
      <t>106.8.23</t>
    </r>
    <r>
      <rPr>
        <sz val="10"/>
        <rFont val="標楷體"/>
        <family val="4"/>
      </rPr>
      <t xml:space="preserve">向臺北地院提起獨立民事訴訟。
</t>
    </r>
    <r>
      <rPr>
        <u val="single"/>
        <sz val="10"/>
        <rFont val="標楷體"/>
        <family val="4"/>
      </rPr>
      <t>107.4.30</t>
    </r>
    <r>
      <rPr>
        <sz val="10"/>
        <rFont val="標楷體"/>
        <family val="4"/>
      </rPr>
      <t xml:space="preserve">判決被告百尺竿頭數位娛樂有限公司、樫埜由昭、林宗漢、楊博智等4人應對本案授權人負連帶賠償責任，被告楊博智另應單獨負賠償責任，其餘被告仍續行審理。
</t>
    </r>
    <r>
      <rPr>
        <u val="single"/>
        <sz val="10"/>
        <rFont val="標楷體"/>
        <family val="4"/>
      </rPr>
      <t>107.7.23</t>
    </r>
    <r>
      <rPr>
        <sz val="10"/>
        <rFont val="標楷體"/>
        <family val="4"/>
      </rPr>
      <t xml:space="preserve">開庭(7)。(候核辦)
</t>
    </r>
    <r>
      <rPr>
        <u val="single"/>
        <sz val="10"/>
        <rFont val="標楷體"/>
        <family val="4"/>
      </rPr>
      <t>107.8.22</t>
    </r>
    <r>
      <rPr>
        <sz val="10"/>
        <rFont val="標楷體"/>
        <family val="4"/>
      </rPr>
      <t xml:space="preserve">擴張訴之聲明。
</t>
    </r>
    <r>
      <rPr>
        <u val="single"/>
        <sz val="10"/>
        <rFont val="標楷體"/>
        <family val="4"/>
      </rPr>
      <t>107.8.22</t>
    </r>
    <r>
      <rPr>
        <sz val="10"/>
        <rFont val="標楷體"/>
        <family val="4"/>
      </rPr>
      <t>判決被告百尺竿頭數位娛樂有限公司、樫埜由昭、林宗漢、楊博智等4人應對本案授權人負連帶賠償責任之部分，勝訴判決確定。</t>
    </r>
  </si>
  <si>
    <r>
      <rPr>
        <u val="single"/>
        <sz val="10"/>
        <rFont val="標楷體"/>
        <family val="4"/>
      </rPr>
      <t>103.12.10</t>
    </r>
    <r>
      <rPr>
        <sz val="10"/>
        <rFont val="標楷體"/>
        <family val="4"/>
      </rPr>
      <t xml:space="preserve">台中地檢署起訴。
</t>
    </r>
    <r>
      <rPr>
        <u val="single"/>
        <sz val="10"/>
        <rFont val="標楷體"/>
        <family val="4"/>
      </rPr>
      <t>105.12.28</t>
    </r>
    <r>
      <rPr>
        <sz val="10"/>
        <rFont val="標楷體"/>
        <family val="4"/>
      </rPr>
      <t xml:space="preserve">刑事庭宣判被告等內線交易有罪。
</t>
    </r>
    <r>
      <rPr>
        <u val="single"/>
        <sz val="10"/>
        <rFont val="標楷體"/>
        <family val="4"/>
      </rPr>
      <t>107.8.7</t>
    </r>
    <r>
      <rPr>
        <sz val="10"/>
        <rFont val="標楷體"/>
        <family val="4"/>
      </rPr>
      <t xml:space="preserve">高院台中分院刑事庭判決有罪。
</t>
    </r>
    <r>
      <rPr>
        <u val="single"/>
        <sz val="10"/>
        <rFont val="標楷體"/>
        <family val="4"/>
      </rPr>
      <t>107.8.20</t>
    </r>
    <r>
      <rPr>
        <sz val="10"/>
        <rFont val="標楷體"/>
        <family val="4"/>
      </rPr>
      <t>被告向最高法院提起上訴。</t>
    </r>
  </si>
  <si>
    <t>107金上7</t>
  </si>
  <si>
    <t>駿熠</t>
  </si>
  <si>
    <t>106重附民92
107金訴121
107金121</t>
  </si>
  <si>
    <t>100.10.5</t>
  </si>
  <si>
    <t>103.1.10</t>
  </si>
  <si>
    <t>105.5.11</t>
  </si>
  <si>
    <t>106.8.29</t>
  </si>
  <si>
    <t>99.4.20</t>
  </si>
  <si>
    <t>104.1.16</t>
  </si>
  <si>
    <t>99.4</t>
  </si>
  <si>
    <r>
      <rPr>
        <u val="single"/>
        <sz val="10"/>
        <rFont val="標楷體"/>
        <family val="4"/>
      </rPr>
      <t>106.10.11</t>
    </r>
    <r>
      <rPr>
        <sz val="10"/>
        <rFont val="標楷體"/>
        <family val="4"/>
      </rPr>
      <t xml:space="preserve">向台北地院提起刑事附帶民事訴訟。
</t>
    </r>
    <r>
      <rPr>
        <u val="single"/>
        <sz val="10"/>
        <rFont val="標楷體"/>
        <family val="4"/>
      </rPr>
      <t>107.6.5</t>
    </r>
    <r>
      <rPr>
        <sz val="10"/>
        <rFont val="標楷體"/>
        <family val="4"/>
      </rPr>
      <t xml:space="preserve">台北地院刑事庭裁定移民庭審理。
</t>
    </r>
    <r>
      <rPr>
        <u val="single"/>
        <sz val="10"/>
        <rFont val="標楷體"/>
        <family val="4"/>
      </rPr>
      <t>107.11.6</t>
    </r>
    <r>
      <rPr>
        <sz val="10"/>
        <rFont val="標楷體"/>
        <family val="4"/>
      </rPr>
      <t>民庭言詞辯論。(取消)</t>
    </r>
  </si>
  <si>
    <t>101.6</t>
  </si>
  <si>
    <t>103.8</t>
  </si>
  <si>
    <t>101.2</t>
  </si>
  <si>
    <t>99.6</t>
  </si>
  <si>
    <t>98.8</t>
  </si>
  <si>
    <t>105.10</t>
  </si>
  <si>
    <t>95.12</t>
  </si>
  <si>
    <t>106台上1333</t>
  </si>
  <si>
    <r>
      <rPr>
        <u val="single"/>
        <sz val="10"/>
        <rFont val="標楷體"/>
        <family val="4"/>
      </rPr>
      <t>106.3.18</t>
    </r>
    <r>
      <rPr>
        <sz val="10"/>
        <rFont val="標楷體"/>
        <family val="4"/>
      </rPr>
      <t xml:space="preserve">向高雄地院提起刑事附帶民事訴訟。
</t>
    </r>
    <r>
      <rPr>
        <u val="single"/>
        <sz val="10"/>
        <rFont val="標楷體"/>
        <family val="4"/>
      </rPr>
      <t>107.5.11</t>
    </r>
    <r>
      <rPr>
        <sz val="10"/>
        <rFont val="標楷體"/>
        <family val="4"/>
      </rPr>
      <t xml:space="preserve">高雄地院宣判，駁回原告對郭國華及侯淑惠之刑附民訴訟，另就呂艷村及陳柏亦之刑附民訴訟部分，裁定移送民事庭續行審理。
</t>
    </r>
    <r>
      <rPr>
        <u val="single"/>
        <sz val="10"/>
        <rFont val="標楷體"/>
        <family val="4"/>
      </rPr>
      <t>107.5.21</t>
    </r>
    <r>
      <rPr>
        <sz val="10"/>
        <rFont val="標楷體"/>
        <family val="4"/>
      </rPr>
      <t xml:space="preserve">就被告無罪遭駁回部分提起刑事附帶民事上訴。
</t>
    </r>
    <r>
      <rPr>
        <u val="single"/>
        <sz val="10"/>
        <rFont val="標楷體"/>
        <family val="4"/>
      </rPr>
      <t>107.6.12</t>
    </r>
    <r>
      <rPr>
        <sz val="10"/>
        <rFont val="標楷體"/>
        <family val="4"/>
      </rPr>
      <t xml:space="preserve">高雄地院裁定駁回對被上訴人郭國華之刑附民上訴確定。
</t>
    </r>
    <r>
      <rPr>
        <u val="single"/>
        <sz val="10"/>
        <rFont val="標楷體"/>
        <family val="4"/>
      </rPr>
      <t>107.11.12</t>
    </r>
    <r>
      <rPr>
        <sz val="10"/>
        <rFont val="標楷體"/>
        <family val="4"/>
      </rPr>
      <t>高等法院高雄分院開庭(1)。</t>
    </r>
  </si>
  <si>
    <t>107金上重訴2</t>
  </si>
  <si>
    <t>97金上6
106金上更一4(團)</t>
  </si>
  <si>
    <r>
      <rPr>
        <u val="single"/>
        <sz val="10"/>
        <rFont val="標楷體"/>
        <family val="4"/>
      </rPr>
      <t>105.12.2</t>
    </r>
    <r>
      <rPr>
        <sz val="10"/>
        <rFont val="標楷體"/>
        <family val="4"/>
      </rPr>
      <t xml:space="preserve">台北地檢署起訴。
</t>
    </r>
    <r>
      <rPr>
        <u val="single"/>
        <sz val="10"/>
        <rFont val="標楷體"/>
        <family val="4"/>
      </rPr>
      <t>107.11.1</t>
    </r>
    <r>
      <rPr>
        <sz val="10"/>
        <rFont val="標楷體"/>
        <family val="4"/>
      </rPr>
      <t>刑事庭開庭。(候核辦)</t>
    </r>
  </si>
  <si>
    <t>99附民上50</t>
  </si>
  <si>
    <r>
      <rPr>
        <u val="single"/>
        <sz val="10"/>
        <rFont val="標楷體"/>
        <family val="4"/>
      </rPr>
      <t>103.06.30</t>
    </r>
    <r>
      <rPr>
        <sz val="10"/>
        <rFont val="標楷體"/>
        <family val="4"/>
      </rPr>
      <t xml:space="preserve">向士林地院提起獨立民事訴訟。
</t>
    </r>
    <r>
      <rPr>
        <u val="single"/>
        <sz val="10"/>
        <rFont val="標楷體"/>
        <family val="4"/>
      </rPr>
      <t>104.01.30</t>
    </r>
    <r>
      <rPr>
        <sz val="10"/>
        <rFont val="標楷體"/>
        <family val="4"/>
      </rPr>
      <t xml:space="preserve">地院宣判，本中心勝訴。
</t>
    </r>
    <r>
      <rPr>
        <u val="single"/>
        <sz val="10"/>
        <rFont val="標楷體"/>
        <family val="4"/>
      </rPr>
      <t>104.3.20</t>
    </r>
    <r>
      <rPr>
        <sz val="10"/>
        <rFont val="標楷體"/>
        <family val="4"/>
      </rPr>
      <t xml:space="preserve">李弘偉上訴高院。
</t>
    </r>
    <r>
      <rPr>
        <u val="single"/>
        <sz val="10"/>
        <rFont val="標楷體"/>
        <family val="4"/>
      </rPr>
      <t>105.9.23</t>
    </r>
    <r>
      <rPr>
        <sz val="10"/>
        <rFont val="標楷體"/>
        <family val="4"/>
      </rPr>
      <t xml:space="preserve">高院開庭。
</t>
    </r>
    <r>
      <rPr>
        <u val="single"/>
        <sz val="10"/>
        <rFont val="標楷體"/>
        <family val="4"/>
      </rPr>
      <t>105.12.28</t>
    </r>
    <r>
      <rPr>
        <sz val="10"/>
        <rFont val="標楷體"/>
        <family val="4"/>
      </rPr>
      <t xml:space="preserve">高院開庭。
</t>
    </r>
    <r>
      <rPr>
        <u val="single"/>
        <sz val="10"/>
        <rFont val="標楷體"/>
        <family val="4"/>
      </rPr>
      <t>106.1.25</t>
    </r>
    <r>
      <rPr>
        <sz val="10"/>
        <rFont val="標楷體"/>
        <family val="4"/>
      </rPr>
      <t xml:space="preserve">高院宣判，本中心部分勝訴。
</t>
    </r>
    <r>
      <rPr>
        <u val="single"/>
        <sz val="10"/>
        <rFont val="標楷體"/>
        <family val="4"/>
      </rPr>
      <t>106.4.11</t>
    </r>
    <r>
      <rPr>
        <sz val="10"/>
        <rFont val="標楷體"/>
        <family val="4"/>
      </rPr>
      <t>李弘偉提上訴最高法院。</t>
    </r>
  </si>
  <si>
    <r>
      <rPr>
        <u val="single"/>
        <sz val="10"/>
        <rFont val="標楷體"/>
        <family val="4"/>
      </rPr>
      <t>105.11.8</t>
    </r>
    <r>
      <rPr>
        <sz val="10"/>
        <rFont val="標楷體"/>
        <family val="4"/>
      </rPr>
      <t xml:space="preserve">向新北地院提起獨立民事訴訟。
</t>
    </r>
    <r>
      <rPr>
        <u val="single"/>
        <sz val="10"/>
        <rFont val="標楷體"/>
        <family val="4"/>
      </rPr>
      <t>106.2.16</t>
    </r>
    <r>
      <rPr>
        <sz val="10"/>
        <rFont val="標楷體"/>
        <family val="4"/>
      </rPr>
      <t xml:space="preserve">開庭。
</t>
    </r>
    <r>
      <rPr>
        <u val="single"/>
        <sz val="10"/>
        <rFont val="標楷體"/>
        <family val="4"/>
      </rPr>
      <t>106.3.15</t>
    </r>
    <r>
      <rPr>
        <sz val="10"/>
        <rFont val="標楷體"/>
        <family val="4"/>
      </rPr>
      <t xml:space="preserve">裁定停止程序。
</t>
    </r>
    <r>
      <rPr>
        <u val="single"/>
        <sz val="10"/>
        <rFont val="標楷體"/>
        <family val="4"/>
      </rPr>
      <t>106.5.26</t>
    </r>
    <r>
      <rPr>
        <sz val="10"/>
        <rFont val="標楷體"/>
        <family val="4"/>
      </rPr>
      <t xml:space="preserve">高院裁定廢棄。
</t>
    </r>
    <r>
      <rPr>
        <u val="single"/>
        <sz val="10"/>
        <rFont val="標楷體"/>
        <family val="4"/>
      </rPr>
      <t>107.11.13</t>
    </r>
    <r>
      <rPr>
        <sz val="10"/>
        <rFont val="標楷體"/>
        <family val="4"/>
      </rPr>
      <t>宣判，本中心對發行公司揚華科技股份有限公司主要行為人林家毅等6人，董監事林美惠等10人及會計主管廖振淵等2人勝訴，其餘敗訴。</t>
    </r>
  </si>
  <si>
    <r>
      <rPr>
        <u val="single"/>
        <sz val="10"/>
        <rFont val="標楷體"/>
        <family val="4"/>
      </rPr>
      <t>107.3.31</t>
    </r>
    <r>
      <rPr>
        <sz val="10"/>
        <rFont val="標楷體"/>
        <family val="4"/>
      </rPr>
      <t xml:space="preserve">向台北地院提起獨立民事訴訟。
</t>
    </r>
    <r>
      <rPr>
        <u val="single"/>
        <sz val="10"/>
        <rFont val="標楷體"/>
        <family val="4"/>
      </rPr>
      <t>107.11.21</t>
    </r>
    <r>
      <rPr>
        <sz val="10"/>
        <rFont val="標楷體"/>
        <family val="4"/>
      </rPr>
      <t>北院開庭(3)。</t>
    </r>
  </si>
  <si>
    <t>104金上重訴40
107金上重更一8</t>
  </si>
  <si>
    <r>
      <t>106.6.30</t>
    </r>
    <r>
      <rPr>
        <sz val="10"/>
        <rFont val="標楷體"/>
        <family val="4"/>
      </rPr>
      <t>台北地檢署起訴。</t>
    </r>
  </si>
  <si>
    <r>
      <rPr>
        <u val="single"/>
        <sz val="10"/>
        <rFont val="標楷體"/>
        <family val="4"/>
      </rPr>
      <t>104.12.31</t>
    </r>
    <r>
      <rPr>
        <sz val="10"/>
        <rFont val="標楷體"/>
        <family val="4"/>
      </rPr>
      <t xml:space="preserve">新北地檢起訴。
</t>
    </r>
    <r>
      <rPr>
        <u val="single"/>
        <sz val="10"/>
        <rFont val="標楷體"/>
        <family val="4"/>
      </rPr>
      <t>107.7.31/107.8.14/107.9.4/107.9.18</t>
    </r>
    <r>
      <rPr>
        <sz val="10"/>
        <rFont val="標楷體"/>
        <family val="4"/>
      </rPr>
      <t xml:space="preserve">刑事庭開庭。
</t>
    </r>
    <r>
      <rPr>
        <u val="single"/>
        <sz val="10"/>
        <rFont val="標楷體"/>
        <family val="4"/>
      </rPr>
      <t>107.10.30/11.6/11.20</t>
    </r>
    <r>
      <rPr>
        <sz val="10"/>
        <rFont val="標楷體"/>
        <family val="4"/>
      </rPr>
      <t>刑事開庭。</t>
    </r>
  </si>
  <si>
    <r>
      <rPr>
        <u val="single"/>
        <sz val="10"/>
        <rFont val="標楷體"/>
        <family val="4"/>
      </rPr>
      <t>106.3.6</t>
    </r>
    <r>
      <rPr>
        <sz val="10"/>
        <rFont val="標楷體"/>
        <family val="4"/>
      </rPr>
      <t xml:space="preserve">向新北地院提起獨立民事訴訟。
</t>
    </r>
    <r>
      <rPr>
        <u val="single"/>
        <sz val="10"/>
        <rFont val="標楷體"/>
        <family val="4"/>
      </rPr>
      <t>107.4.24</t>
    </r>
    <r>
      <rPr>
        <sz val="10"/>
        <rFont val="標楷體"/>
        <family val="4"/>
      </rPr>
      <t xml:space="preserve">地院開庭。
</t>
    </r>
    <r>
      <rPr>
        <u val="single"/>
        <sz val="10"/>
        <rFont val="標楷體"/>
        <family val="4"/>
      </rPr>
      <t>107.6.5</t>
    </r>
    <r>
      <rPr>
        <sz val="10"/>
        <rFont val="標楷體"/>
        <family val="4"/>
      </rPr>
      <t xml:space="preserve">地院開庭。
</t>
    </r>
    <r>
      <rPr>
        <u val="single"/>
        <sz val="10"/>
        <rFont val="標楷體"/>
        <family val="4"/>
      </rPr>
      <t>107.8.16</t>
    </r>
    <r>
      <rPr>
        <sz val="10"/>
        <rFont val="標楷體"/>
        <family val="4"/>
      </rPr>
      <t xml:space="preserve">地院開庭，107.8.16合意停止訴訟。
</t>
    </r>
    <r>
      <rPr>
        <u val="single"/>
        <sz val="10"/>
        <rFont val="標楷體"/>
        <family val="4"/>
      </rPr>
      <t>107.11.15</t>
    </r>
    <r>
      <rPr>
        <sz val="10"/>
        <rFont val="標楷體"/>
        <family val="4"/>
      </rPr>
      <t>寄送續行訴訟狀予新北地院。(法院已於107.11.16收受)</t>
    </r>
  </si>
  <si>
    <t>華美電子(二)</t>
  </si>
  <si>
    <t>103-106</t>
  </si>
  <si>
    <t>107.11.29</t>
  </si>
  <si>
    <t>北院</t>
  </si>
  <si>
    <r>
      <rPr>
        <u val="single"/>
        <sz val="10"/>
        <rFont val="標楷體"/>
        <family val="4"/>
      </rPr>
      <t>101.04.23</t>
    </r>
    <r>
      <rPr>
        <sz val="10"/>
        <rFont val="標楷體"/>
        <family val="4"/>
      </rPr>
      <t xml:space="preserve">起訴。
</t>
    </r>
    <r>
      <rPr>
        <u val="single"/>
        <sz val="10"/>
        <rFont val="標楷體"/>
        <family val="4"/>
      </rPr>
      <t>103.12.30</t>
    </r>
    <r>
      <rPr>
        <sz val="10"/>
        <rFont val="標楷體"/>
        <family val="4"/>
      </rPr>
      <t>宣判，張滔、陳亞斐、顏德新、曾麗珍、許豐揚等5人均有罪(另陳建霖-檢察官未起訴，故未受刑事判決，惟為本中心附民被告。)</t>
    </r>
    <r>
      <rPr>
        <u val="single"/>
        <sz val="10"/>
        <rFont val="標楷體"/>
        <family val="4"/>
      </rPr>
      <t xml:space="preserve">
107.7.30/7.31/8.3</t>
    </r>
    <r>
      <rPr>
        <sz val="10"/>
        <rFont val="標楷體"/>
        <family val="4"/>
      </rPr>
      <t xml:space="preserve">開庭。
</t>
    </r>
    <r>
      <rPr>
        <u val="single"/>
        <sz val="10"/>
        <rFont val="標楷體"/>
        <family val="4"/>
      </rPr>
      <t>107.9.27</t>
    </r>
    <r>
      <rPr>
        <sz val="10"/>
        <rFont val="標楷體"/>
        <family val="4"/>
      </rPr>
      <t xml:space="preserve">宣判陳亞斐、曾麗珍有罪，而顏德新改判無罪。
</t>
    </r>
    <r>
      <rPr>
        <u val="single"/>
        <sz val="10"/>
        <rFont val="標楷體"/>
        <family val="4"/>
      </rPr>
      <t>107.10.29</t>
    </r>
    <r>
      <rPr>
        <sz val="10"/>
        <rFont val="標楷體"/>
        <family val="4"/>
      </rPr>
      <t xml:space="preserve">對顏德新無罪部分，請求檢察官上訴。
</t>
    </r>
    <r>
      <rPr>
        <u val="single"/>
        <sz val="10"/>
        <rFont val="標楷體"/>
        <family val="4"/>
      </rPr>
      <t>107.11.7</t>
    </r>
    <r>
      <rPr>
        <sz val="10"/>
        <rFont val="標楷體"/>
        <family val="4"/>
      </rPr>
      <t>提出上訴理由狀。</t>
    </r>
  </si>
  <si>
    <r>
      <t xml:space="preserve">92金上重訴5
95金上更一2
100金上重更二7
104金上重更(三)13
</t>
    </r>
  </si>
  <si>
    <r>
      <t>93.10.22</t>
    </r>
    <r>
      <rPr>
        <sz val="10"/>
        <rFont val="標楷體"/>
        <family val="4"/>
      </rPr>
      <t xml:space="preserve">起訴。
</t>
    </r>
    <r>
      <rPr>
        <u val="single"/>
        <sz val="10"/>
        <rFont val="標楷體"/>
        <family val="4"/>
      </rPr>
      <t>94.12.12</t>
    </r>
    <r>
      <rPr>
        <sz val="10"/>
        <rFont val="標楷體"/>
        <family val="4"/>
      </rPr>
      <t xml:space="preserve">地院宣判，葉素菲等18人有罪，葉素菲有期徒刑14年，併科1.8億罰金，其餘被告分處6個月至4年不等。
</t>
    </r>
    <r>
      <rPr>
        <u val="single"/>
        <sz val="10"/>
        <rFont val="標楷體"/>
        <family val="4"/>
      </rPr>
      <t>98.02.25</t>
    </r>
    <r>
      <rPr>
        <sz val="10"/>
        <rFont val="標楷體"/>
        <family val="4"/>
      </rPr>
      <t>高院宣判，葉素菲等18人有罪，葉素菲有期徒刑14年，併科1.8億罰金，其餘被告分處3個月至4年不等。</t>
    </r>
    <r>
      <rPr>
        <u val="single"/>
        <sz val="10"/>
        <rFont val="標楷體"/>
        <family val="4"/>
      </rPr>
      <t xml:space="preserve">
98.11.19</t>
    </r>
    <r>
      <rPr>
        <sz val="10"/>
        <rFont val="標楷體"/>
        <family val="4"/>
      </rPr>
      <t xml:space="preserve">最高法院宣判，葉素菲等6人上訴駁回，葉孟川等3人撤銷發回。
</t>
    </r>
    <r>
      <rPr>
        <u val="single"/>
        <sz val="10"/>
        <rFont val="標楷體"/>
        <family val="4"/>
      </rPr>
      <t>100.09.06</t>
    </r>
    <r>
      <rPr>
        <sz val="10"/>
        <rFont val="標楷體"/>
        <family val="4"/>
      </rPr>
      <t xml:space="preserve">高院更一審宣判，葉孟川等3人均無罪。
檢察官提起上訴。
</t>
    </r>
    <r>
      <rPr>
        <u val="single"/>
        <sz val="10"/>
        <rFont val="標楷體"/>
        <family val="4"/>
      </rPr>
      <t>101.04.12</t>
    </r>
    <r>
      <rPr>
        <sz val="10"/>
        <rFont val="標楷體"/>
        <family val="4"/>
      </rPr>
      <t xml:space="preserve">最高法院宣判，葉孟川及陳源森部分撤銷發回，高檢署對黃駿青上訴駁回。
</t>
    </r>
    <r>
      <rPr>
        <u val="single"/>
        <sz val="10"/>
        <rFont val="標楷體"/>
        <family val="4"/>
      </rPr>
      <t>103.03.04</t>
    </r>
    <r>
      <rPr>
        <sz val="10"/>
        <rFont val="標楷體"/>
        <family val="4"/>
      </rPr>
      <t xml:space="preserve">高院更二審宣判，葉孟川處有期徒刑3年2月。
</t>
    </r>
    <r>
      <rPr>
        <u val="single"/>
        <sz val="10"/>
        <rFont val="標楷體"/>
        <family val="4"/>
      </rPr>
      <t>104.06.04</t>
    </r>
    <r>
      <rPr>
        <sz val="10"/>
        <rFont val="標楷體"/>
        <family val="4"/>
      </rPr>
      <t>最高法院宣判，葉孟川及陳源森上訴駁回，本案全案判決確定。</t>
    </r>
  </si>
  <si>
    <r>
      <t>93.11.15</t>
    </r>
    <r>
      <rPr>
        <sz val="10"/>
        <rFont val="標楷體"/>
        <family val="4"/>
      </rPr>
      <t xml:space="preserve">檢察官起訴，一審訴訟中。
</t>
    </r>
    <r>
      <rPr>
        <u val="single"/>
        <sz val="10"/>
        <rFont val="標楷體"/>
        <family val="4"/>
      </rPr>
      <t>99.07.30</t>
    </r>
    <r>
      <rPr>
        <sz val="10"/>
        <rFont val="標楷體"/>
        <family val="4"/>
      </rPr>
      <t xml:space="preserve">地院宣判，胡洪九等5人涉嫌業務侵占，偽造文書等有罪。
</t>
    </r>
    <r>
      <rPr>
        <u val="single"/>
        <sz val="10"/>
        <rFont val="標楷體"/>
        <family val="4"/>
      </rPr>
      <t>105.03.29</t>
    </r>
    <r>
      <rPr>
        <sz val="10"/>
        <rFont val="標楷體"/>
        <family val="4"/>
      </rPr>
      <t xml:space="preserve">高院宣判，胡洪九等人涉嫌違反證交法、商業會計法、業務侵占等規定判決有罪。
</t>
    </r>
    <r>
      <rPr>
        <u val="single"/>
        <sz val="10"/>
        <rFont val="標楷體"/>
        <family val="4"/>
      </rPr>
      <t>106.8.31</t>
    </r>
    <r>
      <rPr>
        <sz val="10"/>
        <rFont val="標楷體"/>
        <family val="4"/>
      </rPr>
      <t>最高法院宣判，駁回高檢署及被告所有上訴，全案已經確定。</t>
    </r>
  </si>
  <si>
    <r>
      <t>94.04.27</t>
    </r>
    <r>
      <rPr>
        <sz val="10"/>
        <rFont val="標楷體"/>
        <family val="4"/>
      </rPr>
      <t xml:space="preserve">向台北地院提起獨立民事訴訟。
</t>
    </r>
    <r>
      <rPr>
        <u val="single"/>
        <sz val="10"/>
        <rFont val="標楷體"/>
        <family val="4"/>
      </rPr>
      <t>99.05.04</t>
    </r>
    <r>
      <rPr>
        <sz val="10"/>
        <rFont val="標楷體"/>
        <family val="4"/>
      </rPr>
      <t xml:space="preserve">破產債權人會議。
</t>
    </r>
    <r>
      <rPr>
        <u val="single"/>
        <sz val="10"/>
        <rFont val="標楷體"/>
        <family val="4"/>
      </rPr>
      <t>107.2.9</t>
    </r>
    <r>
      <rPr>
        <sz val="10"/>
        <rFont val="標楷體"/>
        <family val="4"/>
      </rPr>
      <t xml:space="preserve">宣判，判決本中心部分勝訴，部分敗訴。
</t>
    </r>
    <r>
      <rPr>
        <u val="single"/>
        <sz val="10"/>
        <rFont val="標楷體"/>
        <family val="4"/>
      </rPr>
      <t>107.3.13</t>
    </r>
    <r>
      <rPr>
        <sz val="10"/>
        <rFont val="標楷體"/>
        <family val="4"/>
      </rPr>
      <t xml:space="preserve">聲明上訴。
</t>
    </r>
    <r>
      <rPr>
        <u val="single"/>
        <sz val="10"/>
        <rFont val="標楷體"/>
        <family val="4"/>
      </rPr>
      <t>107.9.6</t>
    </r>
    <r>
      <rPr>
        <sz val="10"/>
        <rFont val="標楷體"/>
        <family val="4"/>
      </rPr>
      <t>高院開庭(1)。(候核辦)</t>
    </r>
  </si>
  <si>
    <t>99金上重訴53</t>
  </si>
  <si>
    <r>
      <t>96.05.21</t>
    </r>
    <r>
      <rPr>
        <sz val="10"/>
        <rFont val="標楷體"/>
        <family val="4"/>
      </rPr>
      <t xml:space="preserve">起訴。
</t>
    </r>
    <r>
      <rPr>
        <u val="single"/>
        <sz val="10"/>
        <rFont val="標楷體"/>
        <family val="4"/>
      </rPr>
      <t>100.08.31</t>
    </r>
    <r>
      <rPr>
        <sz val="10"/>
        <rFont val="標楷體"/>
        <family val="4"/>
      </rPr>
      <t xml:space="preserve">宣判，盧翊存、張品妍、曾德翰、李保良、李中琳有罪，刑期9月至11年不等，徐紹澧、郭秀妍、曹聖恩、樓學賢無罪。                                            </t>
    </r>
    <r>
      <rPr>
        <u val="single"/>
        <sz val="10"/>
        <rFont val="標楷體"/>
        <family val="4"/>
      </rPr>
      <t>100.10.6</t>
    </r>
    <r>
      <rPr>
        <sz val="10"/>
        <rFont val="標楷體"/>
        <family val="4"/>
      </rPr>
      <t xml:space="preserve">聲請檢察官上訴。
</t>
    </r>
    <r>
      <rPr>
        <u val="single"/>
        <sz val="10"/>
        <rFont val="標楷體"/>
        <family val="4"/>
      </rPr>
      <t>103.01.08</t>
    </r>
    <r>
      <rPr>
        <sz val="10"/>
        <rFont val="標楷體"/>
        <family val="4"/>
      </rPr>
      <t xml:space="preserve">宣判，盧翊存、曾德翰有罪，刑期分別為10年6月、5年，其他上訴駁回。
</t>
    </r>
    <r>
      <rPr>
        <u val="single"/>
        <sz val="10"/>
        <rFont val="標楷體"/>
        <family val="4"/>
      </rPr>
      <t>104.04.16</t>
    </r>
    <r>
      <rPr>
        <sz val="10"/>
        <rFont val="標楷體"/>
        <family val="4"/>
      </rPr>
      <t xml:space="preserve">最高法院判決原判決關於盧翊存、曾德翰部分撤銷，發回高院。
</t>
    </r>
    <r>
      <rPr>
        <u val="single"/>
        <sz val="10"/>
        <rFont val="標楷體"/>
        <family val="4"/>
      </rPr>
      <t>106.6.6</t>
    </r>
    <r>
      <rPr>
        <sz val="10"/>
        <rFont val="標楷體"/>
        <family val="4"/>
      </rPr>
      <t xml:space="preserve">開庭。
</t>
    </r>
    <r>
      <rPr>
        <u val="single"/>
        <sz val="10"/>
        <rFont val="標楷體"/>
        <family val="4"/>
      </rPr>
      <t>106.8.29</t>
    </r>
    <r>
      <rPr>
        <sz val="10"/>
        <rFont val="標楷體"/>
        <family val="4"/>
      </rPr>
      <t xml:space="preserve">判決盧翊存、曾德翰有罪，盧翊存聲請上訴，本件目前在最高法院審理中。
</t>
    </r>
    <r>
      <rPr>
        <u val="single"/>
        <sz val="10"/>
        <rFont val="標楷體"/>
        <family val="4"/>
      </rPr>
      <t>107.8.16</t>
    </r>
    <r>
      <rPr>
        <sz val="10"/>
        <rFont val="標楷體"/>
        <family val="4"/>
      </rPr>
      <t>最高法院判決原判決對盧翊存部分撤銷，發回台灣高等法院。</t>
    </r>
  </si>
  <si>
    <r>
      <t xml:space="preserve">操縱股價部分：
</t>
    </r>
    <r>
      <rPr>
        <u val="single"/>
        <sz val="10"/>
        <rFont val="標楷體"/>
        <family val="4"/>
      </rPr>
      <t>95.02.15</t>
    </r>
    <r>
      <rPr>
        <sz val="10"/>
        <rFont val="標楷體"/>
        <family val="4"/>
      </rPr>
      <t xml:space="preserve">地院宣判，歐明榮有期徒刑1年4月；蘇名宇、林開永、余敏華通緝中。
</t>
    </r>
    <r>
      <rPr>
        <u val="single"/>
        <sz val="10"/>
        <rFont val="標楷體"/>
        <family val="4"/>
      </rPr>
      <t>95.06.06</t>
    </r>
    <r>
      <rPr>
        <sz val="10"/>
        <rFont val="標楷體"/>
        <family val="4"/>
      </rPr>
      <t xml:space="preserve">高院宣判，駁回歐明榮上訴。
</t>
    </r>
    <r>
      <rPr>
        <u val="single"/>
        <sz val="10"/>
        <rFont val="標楷體"/>
        <family val="4"/>
      </rPr>
      <t>96.06.14</t>
    </r>
    <r>
      <rPr>
        <sz val="10"/>
        <rFont val="標楷體"/>
        <family val="4"/>
      </rPr>
      <t xml:space="preserve">最高法院發回更審。
</t>
    </r>
    <r>
      <rPr>
        <u val="single"/>
        <sz val="10"/>
        <rFont val="標楷體"/>
        <family val="4"/>
      </rPr>
      <t>96.12.11</t>
    </r>
    <r>
      <rPr>
        <sz val="10"/>
        <rFont val="標楷體"/>
        <family val="4"/>
      </rPr>
      <t xml:space="preserve">高院更一審宣判，歐明榮有期徒刑1年2月，併科罰金新台幣一佰萬元。減為有期徒刑7月，併科罰金新台幣五十萬元。
</t>
    </r>
    <r>
      <rPr>
        <u val="single"/>
        <sz val="10"/>
        <rFont val="標楷體"/>
        <family val="4"/>
      </rPr>
      <t>99.03.04</t>
    </r>
    <r>
      <rPr>
        <sz val="10"/>
        <rFont val="標楷體"/>
        <family val="4"/>
      </rPr>
      <t xml:space="preserve">最高法院發回更審。
</t>
    </r>
    <r>
      <rPr>
        <u val="single"/>
        <sz val="10"/>
        <rFont val="標楷體"/>
        <family val="4"/>
      </rPr>
      <t>100.03.09</t>
    </r>
    <r>
      <rPr>
        <sz val="10"/>
        <rFont val="標楷體"/>
        <family val="4"/>
      </rPr>
      <t xml:space="preserve">高院更二審宣判，歐明榮有期徒刑1年2月，併科罰金新台幣100萬元，減為有期徒刑7月，併科罰金50萬元。
</t>
    </r>
    <r>
      <rPr>
        <u val="single"/>
        <sz val="10"/>
        <rFont val="標楷體"/>
        <family val="4"/>
      </rPr>
      <t>100.06.02</t>
    </r>
    <r>
      <rPr>
        <sz val="10"/>
        <rFont val="標楷體"/>
        <family val="4"/>
      </rPr>
      <t xml:space="preserve">最高法院宣判，歐明榮上訴駁回。
財報不實部分：
</t>
    </r>
    <r>
      <rPr>
        <u val="single"/>
        <sz val="10"/>
        <rFont val="標楷體"/>
        <family val="4"/>
      </rPr>
      <t>98.02.09</t>
    </r>
    <r>
      <rPr>
        <sz val="10"/>
        <rFont val="標楷體"/>
        <family val="4"/>
      </rPr>
      <t xml:space="preserve">台北地檢署起訴，地院審理中。
</t>
    </r>
    <r>
      <rPr>
        <u val="single"/>
        <sz val="10"/>
        <rFont val="標楷體"/>
        <family val="4"/>
      </rPr>
      <t>102.05.31</t>
    </r>
    <r>
      <rPr>
        <sz val="10"/>
        <rFont val="標楷體"/>
        <family val="4"/>
      </rPr>
      <t xml:space="preserve">台北地院宣判，劉鐵山、曾學煌、王麗芬、楊宥榆等人有罪。
</t>
    </r>
    <r>
      <rPr>
        <u val="single"/>
        <sz val="10"/>
        <rFont val="標楷體"/>
        <family val="4"/>
      </rPr>
      <t>103.09.24</t>
    </r>
    <r>
      <rPr>
        <sz val="10"/>
        <rFont val="標楷體"/>
        <family val="4"/>
      </rPr>
      <t xml:space="preserve">高院宣判，劉鐵山、曾學煌、王麗芬等人有罪。
</t>
    </r>
    <r>
      <rPr>
        <u val="single"/>
        <sz val="10"/>
        <rFont val="標楷體"/>
        <family val="4"/>
      </rPr>
      <t>104.07.23</t>
    </r>
    <r>
      <rPr>
        <sz val="10"/>
        <rFont val="標楷體"/>
        <family val="4"/>
      </rPr>
      <t>最高法院宣判，駁回劉鐵山、曾學煌上訴。</t>
    </r>
  </si>
  <si>
    <r>
      <t>94.06.16</t>
    </r>
    <r>
      <rPr>
        <sz val="10"/>
        <rFont val="標楷體"/>
        <family val="4"/>
      </rPr>
      <t xml:space="preserve">起訴。
</t>
    </r>
    <r>
      <rPr>
        <u val="single"/>
        <sz val="10"/>
        <rFont val="標楷體"/>
        <family val="4"/>
      </rPr>
      <t>97.09.11</t>
    </r>
    <r>
      <rPr>
        <sz val="10"/>
        <rFont val="標楷體"/>
        <family val="4"/>
      </rPr>
      <t xml:space="preserve">地院宣判，陳財福等7人有罪，分處6-9月有期徒刑。
</t>
    </r>
    <r>
      <rPr>
        <u val="single"/>
        <sz val="10"/>
        <rFont val="標楷體"/>
        <family val="4"/>
      </rPr>
      <t>97.10.17</t>
    </r>
    <r>
      <rPr>
        <sz val="10"/>
        <rFont val="標楷體"/>
        <family val="4"/>
      </rPr>
      <t xml:space="preserve">地院宣判，林文震有期徒刑6月。
</t>
    </r>
    <r>
      <rPr>
        <u val="single"/>
        <sz val="10"/>
        <rFont val="標楷體"/>
        <family val="4"/>
      </rPr>
      <t>99.01.26</t>
    </r>
    <r>
      <rPr>
        <sz val="10"/>
        <rFont val="標楷體"/>
        <family val="4"/>
      </rPr>
      <t>宣判，被告廖連信、郭峻賢均被判處有罪。
原定</t>
    </r>
    <r>
      <rPr>
        <u val="single"/>
        <sz val="10"/>
        <rFont val="標楷體"/>
        <family val="4"/>
      </rPr>
      <t>100.08.30</t>
    </r>
    <r>
      <rPr>
        <sz val="10"/>
        <rFont val="標楷體"/>
        <family val="4"/>
      </rPr>
      <t xml:space="preserve">宣判，法院裁定再開言詞辯論。
</t>
    </r>
    <r>
      <rPr>
        <u val="single"/>
        <sz val="10"/>
        <rFont val="標楷體"/>
        <family val="4"/>
      </rPr>
      <t>101.07.10</t>
    </r>
    <r>
      <rPr>
        <sz val="10"/>
        <rFont val="標楷體"/>
        <family val="4"/>
      </rPr>
      <t xml:space="preserve">高院宣判，廖連信有罪。
</t>
    </r>
    <r>
      <rPr>
        <u val="single"/>
        <sz val="10"/>
        <rFont val="標楷體"/>
        <family val="4"/>
      </rPr>
      <t>101.12.17</t>
    </r>
    <r>
      <rPr>
        <sz val="10"/>
        <rFont val="標楷體"/>
        <family val="4"/>
      </rPr>
      <t xml:space="preserve">最高法院判決關於廖連信違反證交法部分撤銷發回高院更審，其餘部分駁回。
</t>
    </r>
    <r>
      <rPr>
        <u val="single"/>
        <sz val="10"/>
        <rFont val="標楷體"/>
        <family val="4"/>
      </rPr>
      <t>103.01.07</t>
    </r>
    <r>
      <rPr>
        <sz val="10"/>
        <rFont val="標楷體"/>
        <family val="4"/>
      </rPr>
      <t>更一審撤回上訴，本案全案判決確定。</t>
    </r>
  </si>
  <si>
    <r>
      <t>94.12.08</t>
    </r>
    <r>
      <rPr>
        <sz val="10"/>
        <rFont val="標楷體"/>
        <family val="4"/>
      </rPr>
      <t xml:space="preserve">起訴。
</t>
    </r>
    <r>
      <rPr>
        <u val="single"/>
        <sz val="10"/>
        <rFont val="標楷體"/>
        <family val="4"/>
      </rPr>
      <t>95.10.20</t>
    </r>
    <r>
      <rPr>
        <sz val="10"/>
        <rFont val="標楷體"/>
        <family val="4"/>
      </rPr>
      <t xml:space="preserve">地院宣判，呂木村等人有罪。
</t>
    </r>
    <r>
      <rPr>
        <u val="single"/>
        <sz val="10"/>
        <rFont val="標楷體"/>
        <family val="4"/>
      </rPr>
      <t>97.12.30</t>
    </r>
    <r>
      <rPr>
        <sz val="10"/>
        <rFont val="標楷體"/>
        <family val="4"/>
      </rPr>
      <t xml:space="preserve">高院宣判，呂木村等人有罪，目前於最高法院審理中。
</t>
    </r>
    <r>
      <rPr>
        <u val="single"/>
        <sz val="10"/>
        <rFont val="標楷體"/>
        <family val="4"/>
      </rPr>
      <t>98.09.17</t>
    </r>
    <r>
      <rPr>
        <sz val="10"/>
        <rFont val="標楷體"/>
        <family val="4"/>
      </rPr>
      <t xml:space="preserve">最高法院撤銷原判決，發回高等法院。
</t>
    </r>
    <r>
      <rPr>
        <u val="single"/>
        <sz val="10"/>
        <rFont val="標楷體"/>
        <family val="4"/>
      </rPr>
      <t>100.01.18</t>
    </r>
    <r>
      <rPr>
        <sz val="10"/>
        <rFont val="標楷體"/>
        <family val="4"/>
      </rPr>
      <t xml:space="preserve">宣判，呂木村等人皆有罪。
</t>
    </r>
    <r>
      <rPr>
        <u val="single"/>
        <sz val="10"/>
        <rFont val="標楷體"/>
        <family val="4"/>
      </rPr>
      <t>100.01.24</t>
    </r>
    <r>
      <rPr>
        <sz val="10"/>
        <rFont val="標楷體"/>
        <family val="4"/>
      </rPr>
      <t xml:space="preserve">針對呂水圳、王美珍獲判緩刑聲請檢察官上訴。
</t>
    </r>
    <r>
      <rPr>
        <u val="single"/>
        <sz val="10"/>
        <rFont val="標楷體"/>
        <family val="4"/>
      </rPr>
      <t>100.07.21</t>
    </r>
    <r>
      <rPr>
        <sz val="10"/>
        <rFont val="標楷體"/>
        <family val="4"/>
      </rPr>
      <t xml:space="preserve">最高法院駁回呂木村、王演芳、王百祿之上訴。另有關呂水圳、王美珍部分撤銷，發回台灣高等法院。
</t>
    </r>
    <r>
      <rPr>
        <u val="single"/>
        <sz val="10"/>
        <rFont val="標楷體"/>
        <family val="4"/>
      </rPr>
      <t>101.05.29</t>
    </r>
    <r>
      <rPr>
        <sz val="10"/>
        <rFont val="標楷體"/>
        <family val="4"/>
      </rPr>
      <t xml:space="preserve">開庭。
</t>
    </r>
    <r>
      <rPr>
        <u val="single"/>
        <sz val="10"/>
        <rFont val="標楷體"/>
        <family val="4"/>
      </rPr>
      <t>101.06.26</t>
    </r>
    <r>
      <rPr>
        <sz val="10"/>
        <rFont val="標楷體"/>
        <family val="4"/>
      </rPr>
      <t>判決呂水圳、王美珍有罪，並獲緩刑確定。</t>
    </r>
  </si>
  <si>
    <r>
      <t>95.01.02</t>
    </r>
    <r>
      <rPr>
        <sz val="10"/>
        <rFont val="標楷體"/>
        <family val="4"/>
      </rPr>
      <t xml:space="preserve">起訴。
</t>
    </r>
    <r>
      <rPr>
        <u val="single"/>
        <sz val="10"/>
        <rFont val="標楷體"/>
        <family val="4"/>
      </rPr>
      <t>96.10.01</t>
    </r>
    <r>
      <rPr>
        <sz val="10"/>
        <rFont val="標楷體"/>
        <family val="4"/>
      </rPr>
      <t xml:space="preserve">地院宣判，胡洪九等人內線交易無罪，另判胡洪九侵占徒刑4年。
</t>
    </r>
    <r>
      <rPr>
        <u val="single"/>
        <sz val="10"/>
        <rFont val="標楷體"/>
        <family val="4"/>
      </rPr>
      <t>102.07.31</t>
    </r>
    <r>
      <rPr>
        <sz val="10"/>
        <rFont val="標楷體"/>
        <family val="4"/>
      </rPr>
      <t xml:space="preserve">開庭。
</t>
    </r>
    <r>
      <rPr>
        <u val="single"/>
        <sz val="10"/>
        <rFont val="標楷體"/>
        <family val="4"/>
      </rPr>
      <t>102.09.03</t>
    </r>
    <r>
      <rPr>
        <sz val="10"/>
        <rFont val="標楷體"/>
        <family val="4"/>
      </rPr>
      <t xml:space="preserve">高院宣判，胡洪九等人無罪。
</t>
    </r>
    <r>
      <rPr>
        <u val="single"/>
        <sz val="10"/>
        <rFont val="標楷體"/>
        <family val="4"/>
      </rPr>
      <t>103.08.07</t>
    </r>
    <r>
      <rPr>
        <sz val="10"/>
        <rFont val="標楷體"/>
        <family val="4"/>
      </rPr>
      <t>最高法院判決駁回高檢署上訴。</t>
    </r>
  </si>
  <si>
    <r>
      <t>95.12.11</t>
    </r>
    <r>
      <rPr>
        <sz val="10"/>
        <rFont val="標楷體"/>
        <family val="4"/>
      </rPr>
      <t>向台北地院提起獨立民事訴訟。</t>
    </r>
    <r>
      <rPr>
        <u val="single"/>
        <sz val="10"/>
        <rFont val="標楷體"/>
        <family val="4"/>
      </rPr>
      <t xml:space="preserve">
98.07.15</t>
    </r>
    <r>
      <rPr>
        <sz val="10"/>
        <rFont val="標楷體"/>
        <family val="4"/>
      </rPr>
      <t xml:space="preserve">開庭，雙方合意停止訴訟，期限4個月。
</t>
    </r>
    <r>
      <rPr>
        <u val="single"/>
        <sz val="10"/>
        <rFont val="標楷體"/>
        <family val="4"/>
      </rPr>
      <t>98.11.2</t>
    </r>
    <r>
      <rPr>
        <sz val="10"/>
        <rFont val="標楷體"/>
        <family val="4"/>
      </rPr>
      <t>聲請續行訴訟。</t>
    </r>
    <r>
      <rPr>
        <u val="single"/>
        <sz val="10"/>
        <rFont val="標楷體"/>
        <family val="4"/>
      </rPr>
      <t xml:space="preserve">
103.02.26</t>
    </r>
    <r>
      <rPr>
        <sz val="10"/>
        <rFont val="標楷體"/>
        <family val="4"/>
      </rPr>
      <t xml:space="preserve">地院宣判，駁回本中心之訴。
</t>
    </r>
    <r>
      <rPr>
        <u val="single"/>
        <sz val="10"/>
        <rFont val="標楷體"/>
        <family val="4"/>
      </rPr>
      <t>103.03.21</t>
    </r>
    <r>
      <rPr>
        <sz val="10"/>
        <rFont val="標楷體"/>
        <family val="4"/>
      </rPr>
      <t xml:space="preserve">聲明上訴。
</t>
    </r>
    <r>
      <rPr>
        <u val="single"/>
        <sz val="10"/>
        <rFont val="標楷體"/>
        <family val="4"/>
      </rPr>
      <t>105.08.23</t>
    </r>
    <r>
      <rPr>
        <sz val="10"/>
        <rFont val="標楷體"/>
        <family val="4"/>
      </rPr>
      <t xml:space="preserve">高院宣判，本中心部分勝訴，部分敗訴；敗訴部分不上訴。
</t>
    </r>
    <r>
      <rPr>
        <u val="single"/>
        <sz val="10"/>
        <rFont val="標楷體"/>
        <family val="4"/>
      </rPr>
      <t>106.10.5</t>
    </r>
    <r>
      <rPr>
        <sz val="10"/>
        <rFont val="標楷體"/>
        <family val="4"/>
      </rPr>
      <t xml:space="preserve">最高法院宣判，原判決關於命上訴人連帶給付及該訴訟費用部分廢棄，發回台灣高等法院。
</t>
    </r>
    <r>
      <rPr>
        <u val="single"/>
        <sz val="10"/>
        <rFont val="標楷體"/>
        <family val="4"/>
      </rPr>
      <t>107.6.21</t>
    </r>
    <r>
      <rPr>
        <sz val="10"/>
        <rFont val="標楷體"/>
        <family val="4"/>
      </rPr>
      <t xml:space="preserve">高院更一審宣判，判決駁回本中心上訴。
</t>
    </r>
    <r>
      <rPr>
        <u val="single"/>
        <sz val="10"/>
        <rFont val="標楷體"/>
        <family val="4"/>
      </rPr>
      <t>107.7.17</t>
    </r>
    <r>
      <rPr>
        <sz val="10"/>
        <rFont val="標楷體"/>
        <family val="4"/>
      </rPr>
      <t>聲明上訴。</t>
    </r>
  </si>
  <si>
    <r>
      <t>96.03.06</t>
    </r>
    <r>
      <rPr>
        <sz val="10"/>
        <rFont val="標楷體"/>
        <family val="4"/>
      </rPr>
      <t xml:space="preserve">起訴。
</t>
    </r>
    <r>
      <rPr>
        <u val="single"/>
        <sz val="10"/>
        <rFont val="標楷體"/>
        <family val="4"/>
      </rPr>
      <t>97.12.31</t>
    </r>
    <r>
      <rPr>
        <sz val="10"/>
        <rFont val="標楷體"/>
        <family val="4"/>
      </rPr>
      <t xml:space="preserve">地院宣判主要不法行為人均遭判決有罪。
</t>
    </r>
    <r>
      <rPr>
        <u val="single"/>
        <sz val="10"/>
        <rFont val="標楷體"/>
        <family val="4"/>
      </rPr>
      <t>98.03.23</t>
    </r>
    <r>
      <rPr>
        <sz val="10"/>
        <rFont val="標楷體"/>
        <family val="4"/>
      </rPr>
      <t xml:space="preserve">檢察官就部分被告上訴高等法院。
</t>
    </r>
    <r>
      <rPr>
        <u val="single"/>
        <sz val="10"/>
        <rFont val="標楷體"/>
        <family val="4"/>
      </rPr>
      <t>100.10.31</t>
    </r>
    <r>
      <rPr>
        <sz val="10"/>
        <rFont val="標楷體"/>
        <family val="4"/>
      </rPr>
      <t xml:space="preserve">高等法院宣判。
</t>
    </r>
    <r>
      <rPr>
        <u val="single"/>
        <sz val="10"/>
        <rFont val="標楷體"/>
        <family val="4"/>
      </rPr>
      <t>102.08.14</t>
    </r>
    <r>
      <rPr>
        <sz val="10"/>
        <rFont val="標楷體"/>
        <family val="4"/>
      </rPr>
      <t xml:space="preserve">最高法院宣判(部分確定、部分發回)。
</t>
    </r>
    <r>
      <rPr>
        <u val="single"/>
        <sz val="10"/>
        <rFont val="標楷體"/>
        <family val="4"/>
      </rPr>
      <t>104.04.30</t>
    </r>
    <r>
      <rPr>
        <sz val="10"/>
        <rFont val="標楷體"/>
        <family val="4"/>
      </rPr>
      <t>高院更一審開庭。</t>
    </r>
    <r>
      <rPr>
        <u val="single"/>
        <sz val="10"/>
        <rFont val="標楷體"/>
        <family val="4"/>
      </rPr>
      <t xml:space="preserve">
104.08.14</t>
    </r>
    <r>
      <rPr>
        <sz val="10"/>
        <rFont val="標楷體"/>
        <family val="4"/>
      </rPr>
      <t xml:space="preserve">高院更一審宣判(部分有罪、部分無罪)。
</t>
    </r>
    <r>
      <rPr>
        <u val="single"/>
        <sz val="10"/>
        <rFont val="標楷體"/>
        <family val="4"/>
      </rPr>
      <t>105.9.2</t>
    </r>
    <r>
      <rPr>
        <sz val="10"/>
        <rFont val="標楷體"/>
        <family val="4"/>
      </rPr>
      <t xml:space="preserve">最高法院宣判部分有罪確定，部分發回(發回部分不涉及本案被告)。
</t>
    </r>
    <r>
      <rPr>
        <u val="single"/>
        <sz val="10"/>
        <rFont val="標楷體"/>
        <family val="4"/>
      </rPr>
      <t>107.8.22</t>
    </r>
    <r>
      <rPr>
        <sz val="10"/>
        <rFont val="標楷體"/>
        <family val="4"/>
      </rPr>
      <t>高院更二審宣判。</t>
    </r>
  </si>
  <si>
    <r>
      <t>96.08.30</t>
    </r>
    <r>
      <rPr>
        <sz val="10"/>
        <rFont val="標楷體"/>
        <family val="4"/>
      </rPr>
      <t xml:space="preserve">向台北地院提起民事訴訟。
</t>
    </r>
    <r>
      <rPr>
        <u val="single"/>
        <sz val="10"/>
        <rFont val="標楷體"/>
        <family val="4"/>
      </rPr>
      <t>99.07.07</t>
    </r>
    <r>
      <rPr>
        <sz val="10"/>
        <rFont val="標楷體"/>
        <family val="4"/>
      </rPr>
      <t xml:space="preserve">力霸公司破產債權人會議。
</t>
    </r>
    <r>
      <rPr>
        <u val="single"/>
        <sz val="10"/>
        <rFont val="標楷體"/>
        <family val="4"/>
      </rPr>
      <t>104.02.13</t>
    </r>
    <r>
      <rPr>
        <sz val="10"/>
        <rFont val="標楷體"/>
        <family val="4"/>
      </rPr>
      <t xml:space="preserve">地院宣判。中國力霸股份有限公司、王又曾、王令楣、王令一、王令台、王金世英、王令麟、王令僑、力章企業股份有限公司、李娟、欣湖企業股份有限公司、財團法人王又曾社會福利事業基金會、喻志鵬、新達實業股份有限公司、亞太電信股份有限公司、羅季羚、林春枝、單思達、諶清、鼎信聯合會計師事務所、廣信益群聯合會計師事務所應負賠償責任，駁回部分請求及金額。
</t>
    </r>
    <r>
      <rPr>
        <u val="single"/>
        <sz val="10"/>
        <rFont val="標楷體"/>
        <family val="4"/>
      </rPr>
      <t>104.03.19</t>
    </r>
    <r>
      <rPr>
        <sz val="10"/>
        <rFont val="標楷體"/>
        <family val="4"/>
      </rPr>
      <t xml:space="preserve">向高等法院聲明上訴。
</t>
    </r>
    <r>
      <rPr>
        <u val="single"/>
        <sz val="10"/>
        <rFont val="標楷體"/>
        <family val="4"/>
      </rPr>
      <t>106.5.4</t>
    </r>
    <r>
      <rPr>
        <sz val="10"/>
        <rFont val="標楷體"/>
        <family val="4"/>
      </rPr>
      <t>高院宣判，判決本案不法行為人，力霸公司及其董監事、會計師暨所屬會計師事務所等被告應負賠償責任，另駁回部分投資人之請求及金額。
被告鼎信聯合會計師事務所、廣信益群聯合會計師事務所、諶清、林春枝等續行上訴三審，其餘被告未上訴三審，已判決確定。</t>
    </r>
  </si>
  <si>
    <r>
      <t>96.11.21</t>
    </r>
    <r>
      <rPr>
        <sz val="10"/>
        <rFont val="標楷體"/>
        <family val="4"/>
      </rPr>
      <t xml:space="preserve">向台北地院提起附帶民事訴訟。
</t>
    </r>
    <r>
      <rPr>
        <u val="single"/>
        <sz val="10"/>
        <rFont val="標楷體"/>
        <family val="4"/>
      </rPr>
      <t>99.08.17</t>
    </r>
    <r>
      <rPr>
        <sz val="10"/>
        <rFont val="標楷體"/>
        <family val="4"/>
      </rPr>
      <t xml:space="preserve">裁定移送民事庭。
</t>
    </r>
    <r>
      <rPr>
        <u val="single"/>
        <sz val="10"/>
        <rFont val="標楷體"/>
        <family val="4"/>
      </rPr>
      <t>99.11.02</t>
    </r>
    <r>
      <rPr>
        <sz val="10"/>
        <rFont val="標楷體"/>
        <family val="4"/>
      </rPr>
      <t xml:space="preserve">調解程序（不成立）。
</t>
    </r>
    <r>
      <rPr>
        <u val="single"/>
        <sz val="10"/>
        <rFont val="標楷體"/>
        <family val="4"/>
      </rPr>
      <t>102.08.19</t>
    </r>
    <r>
      <rPr>
        <sz val="10"/>
        <rFont val="標楷體"/>
        <family val="4"/>
      </rPr>
      <t xml:space="preserve">再開言詞辯論(21)。
</t>
    </r>
    <r>
      <rPr>
        <u val="single"/>
        <sz val="10"/>
        <rFont val="標楷體"/>
        <family val="4"/>
      </rPr>
      <t>102.09.06</t>
    </r>
    <r>
      <rPr>
        <sz val="10"/>
        <rFont val="標楷體"/>
        <family val="4"/>
      </rPr>
      <t xml:space="preserve">台北地院判決駁回本中心民事訴訟。
</t>
    </r>
    <r>
      <rPr>
        <u val="single"/>
        <sz val="10"/>
        <rFont val="標楷體"/>
        <family val="4"/>
      </rPr>
      <t>102.09.27</t>
    </r>
    <r>
      <rPr>
        <sz val="10"/>
        <rFont val="標楷體"/>
        <family val="4"/>
      </rPr>
      <t xml:space="preserve">上訴高等法院。
</t>
    </r>
    <r>
      <rPr>
        <u val="single"/>
        <sz val="10"/>
        <rFont val="標楷體"/>
        <family val="4"/>
      </rPr>
      <t>103.01.15</t>
    </r>
    <r>
      <rPr>
        <sz val="10"/>
        <rFont val="標楷體"/>
        <family val="4"/>
      </rPr>
      <t xml:space="preserve">開庭(1)(候核辦)。
</t>
    </r>
    <r>
      <rPr>
        <u val="single"/>
        <sz val="10"/>
        <rFont val="標楷體"/>
        <family val="4"/>
      </rPr>
      <t>103.2.6</t>
    </r>
    <r>
      <rPr>
        <sz val="10"/>
        <rFont val="標楷體"/>
        <family val="4"/>
      </rPr>
      <t xml:space="preserve">雙方合意停止訴訟。
</t>
    </r>
    <r>
      <rPr>
        <u val="single"/>
        <sz val="10"/>
        <rFont val="標楷體"/>
        <family val="4"/>
      </rPr>
      <t>103.05.27</t>
    </r>
    <r>
      <rPr>
        <sz val="10"/>
        <rFont val="標楷體"/>
        <family val="4"/>
      </rPr>
      <t xml:space="preserve">聲請續行訴訟。
</t>
    </r>
    <r>
      <rPr>
        <u val="single"/>
        <sz val="10"/>
        <rFont val="標楷體"/>
        <family val="4"/>
      </rPr>
      <t>103.08.06</t>
    </r>
    <r>
      <rPr>
        <sz val="10"/>
        <rFont val="標楷體"/>
        <family val="4"/>
      </rPr>
      <t xml:space="preserve">開庭(候核辦)。
</t>
    </r>
    <r>
      <rPr>
        <u val="single"/>
        <sz val="10"/>
        <rFont val="標楷體"/>
        <family val="4"/>
      </rPr>
      <t>103.08.19</t>
    </r>
    <r>
      <rPr>
        <sz val="10"/>
        <rFont val="標楷體"/>
        <family val="4"/>
      </rPr>
      <t xml:space="preserve">雙方合意停止訴訟，103.12.18屆期。
</t>
    </r>
    <r>
      <rPr>
        <u val="single"/>
        <sz val="10"/>
        <rFont val="標楷體"/>
        <family val="4"/>
      </rPr>
      <t>103.12.11</t>
    </r>
    <r>
      <rPr>
        <sz val="10"/>
        <rFont val="標楷體"/>
        <family val="4"/>
      </rPr>
      <t xml:space="preserve">聲請續行訴訟。
</t>
    </r>
    <r>
      <rPr>
        <u val="single"/>
        <sz val="10"/>
        <rFont val="標楷體"/>
        <family val="4"/>
      </rPr>
      <t>104.09.22</t>
    </r>
    <r>
      <rPr>
        <sz val="10"/>
        <rFont val="標楷體"/>
        <family val="4"/>
      </rPr>
      <t xml:space="preserve">高院宣判，駁回中本中心之訴。
</t>
    </r>
    <r>
      <rPr>
        <u val="single"/>
        <sz val="10"/>
        <rFont val="標楷體"/>
        <family val="4"/>
      </rPr>
      <t>104.10.22</t>
    </r>
    <r>
      <rPr>
        <sz val="10"/>
        <rFont val="標楷體"/>
        <family val="4"/>
      </rPr>
      <t xml:space="preserve">上訴最高法院。
</t>
    </r>
    <r>
      <rPr>
        <u val="single"/>
        <sz val="10"/>
        <rFont val="標楷體"/>
        <family val="4"/>
      </rPr>
      <t>105.11.3</t>
    </r>
    <r>
      <rPr>
        <sz val="10"/>
        <rFont val="標楷體"/>
        <family val="4"/>
      </rPr>
      <t xml:space="preserve">最高法院判決原判決廢棄，發回高院。
</t>
    </r>
    <r>
      <rPr>
        <u val="single"/>
        <sz val="10"/>
        <rFont val="標楷體"/>
        <family val="4"/>
      </rPr>
      <t>106.9.28</t>
    </r>
    <r>
      <rPr>
        <sz val="10"/>
        <rFont val="標楷體"/>
        <family val="4"/>
      </rPr>
      <t xml:space="preserve">高院開庭(3)。
</t>
    </r>
    <r>
      <rPr>
        <u val="single"/>
        <sz val="10"/>
        <rFont val="標楷體"/>
        <family val="4"/>
      </rPr>
      <t>107.2.9</t>
    </r>
    <r>
      <rPr>
        <sz val="10"/>
        <rFont val="標楷體"/>
        <family val="4"/>
      </rPr>
      <t xml:space="preserve">高院開庭(4)。
</t>
    </r>
    <r>
      <rPr>
        <u val="single"/>
        <sz val="10"/>
        <rFont val="標楷體"/>
        <family val="4"/>
      </rPr>
      <t>107.3.30</t>
    </r>
    <r>
      <rPr>
        <sz val="10"/>
        <rFont val="標楷體"/>
        <family val="4"/>
      </rPr>
      <t xml:space="preserve">高院開庭(5)。
</t>
    </r>
    <r>
      <rPr>
        <u val="single"/>
        <sz val="10"/>
        <rFont val="標楷體"/>
        <family val="4"/>
      </rPr>
      <t>107.5.1</t>
    </r>
    <r>
      <rPr>
        <sz val="10"/>
        <rFont val="標楷體"/>
        <family val="4"/>
      </rPr>
      <t xml:space="preserve">高院開庭(6)。
</t>
    </r>
    <r>
      <rPr>
        <u val="single"/>
        <sz val="10"/>
        <rFont val="標楷體"/>
        <family val="4"/>
      </rPr>
      <t>107.5.15</t>
    </r>
    <r>
      <rPr>
        <sz val="10"/>
        <rFont val="標楷體"/>
        <family val="4"/>
      </rPr>
      <t xml:space="preserve">高院宣判，原判決廢棄，本中心勝訴。
</t>
    </r>
    <r>
      <rPr>
        <u val="single"/>
        <sz val="10"/>
        <rFont val="標楷體"/>
        <family val="4"/>
      </rPr>
      <t>107.6.8</t>
    </r>
    <r>
      <rPr>
        <sz val="10"/>
        <rFont val="標楷體"/>
        <family val="4"/>
      </rPr>
      <t>林爭輝、林學圃、賴秋貴聲明上訴最高法院。</t>
    </r>
  </si>
  <si>
    <t>99金44</t>
  </si>
  <si>
    <r>
      <t>96.8</t>
    </r>
    <r>
      <rPr>
        <sz val="10"/>
        <rFont val="標楷體"/>
        <family val="4"/>
      </rPr>
      <t xml:space="preserve">檢察官起訴。
</t>
    </r>
    <r>
      <rPr>
        <u val="single"/>
        <sz val="10"/>
        <rFont val="標楷體"/>
        <family val="4"/>
      </rPr>
      <t>97.12.31</t>
    </r>
    <r>
      <rPr>
        <sz val="10"/>
        <rFont val="標楷體"/>
        <family val="4"/>
      </rPr>
      <t xml:space="preserve">一審判決被告王令一、王令麟、廖尚文有罪。
</t>
    </r>
    <r>
      <rPr>
        <u val="single"/>
        <sz val="10"/>
        <rFont val="標楷體"/>
        <family val="4"/>
      </rPr>
      <t>98.03.23</t>
    </r>
    <r>
      <rPr>
        <sz val="10"/>
        <rFont val="標楷體"/>
        <family val="4"/>
      </rPr>
      <t xml:space="preserve">檢察官就部分被告上訴高等法院。
</t>
    </r>
    <r>
      <rPr>
        <u val="single"/>
        <sz val="10"/>
        <rFont val="標楷體"/>
        <family val="4"/>
      </rPr>
      <t>100.10.31</t>
    </r>
    <r>
      <rPr>
        <sz val="10"/>
        <rFont val="標楷體"/>
        <family val="4"/>
      </rPr>
      <t>高院宣判，維持一審判決告王令一、王令麟、廖尚文有罪。</t>
    </r>
  </si>
  <si>
    <r>
      <t>97.10.28</t>
    </r>
    <r>
      <rPr>
        <sz val="10"/>
        <rFont val="標楷體"/>
        <family val="4"/>
      </rPr>
      <t xml:space="preserve">向台北地院提起獨立民事訴訟。
</t>
    </r>
    <r>
      <rPr>
        <u val="single"/>
        <sz val="10"/>
        <rFont val="標楷體"/>
        <family val="4"/>
      </rPr>
      <t>101.10.17</t>
    </r>
    <r>
      <rPr>
        <sz val="10"/>
        <rFont val="標楷體"/>
        <family val="4"/>
      </rPr>
      <t xml:space="preserve">原定宣判，裁定再開辯論。
</t>
    </r>
    <r>
      <rPr>
        <u val="single"/>
        <sz val="10"/>
        <rFont val="標楷體"/>
        <family val="4"/>
      </rPr>
      <t>101.11.20</t>
    </r>
    <r>
      <rPr>
        <sz val="10"/>
        <rFont val="標楷體"/>
        <family val="4"/>
      </rPr>
      <t xml:space="preserve">開庭（11）。
</t>
    </r>
    <r>
      <rPr>
        <u val="single"/>
        <sz val="10"/>
        <rFont val="標楷體"/>
        <family val="4"/>
      </rPr>
      <t>101.12.05</t>
    </r>
    <r>
      <rPr>
        <sz val="10"/>
        <rFont val="標楷體"/>
        <family val="4"/>
      </rPr>
      <t xml:space="preserve">宣判，原告之訴駁回。
</t>
    </r>
    <r>
      <rPr>
        <u val="single"/>
        <sz val="10"/>
        <rFont val="標楷體"/>
        <family val="4"/>
      </rPr>
      <t>101.12.25</t>
    </r>
    <r>
      <rPr>
        <sz val="10"/>
        <rFont val="標楷體"/>
        <family val="4"/>
      </rPr>
      <t xml:space="preserve">就刑事有罪部分提起上訴。
</t>
    </r>
    <r>
      <rPr>
        <u val="single"/>
        <sz val="10"/>
        <rFont val="標楷體"/>
        <family val="4"/>
      </rPr>
      <t>102.11.19</t>
    </r>
    <r>
      <rPr>
        <sz val="10"/>
        <rFont val="標楷體"/>
        <family val="4"/>
      </rPr>
      <t xml:space="preserve">開庭(5)。
</t>
    </r>
    <r>
      <rPr>
        <u val="single"/>
        <sz val="10"/>
        <rFont val="標楷體"/>
        <family val="4"/>
      </rPr>
      <t>102.12.03</t>
    </r>
    <r>
      <rPr>
        <sz val="10"/>
        <rFont val="標楷體"/>
        <family val="4"/>
      </rPr>
      <t xml:space="preserve">高院宣判，駁回本中心之訴。
</t>
    </r>
    <r>
      <rPr>
        <u val="single"/>
        <sz val="10"/>
        <rFont val="標楷體"/>
        <family val="4"/>
      </rPr>
      <t>102.12.25</t>
    </r>
    <r>
      <rPr>
        <sz val="10"/>
        <rFont val="標楷體"/>
        <family val="4"/>
      </rPr>
      <t xml:space="preserve">上訴最高法院。
</t>
    </r>
    <r>
      <rPr>
        <u val="single"/>
        <sz val="10"/>
        <rFont val="標楷體"/>
        <family val="4"/>
      </rPr>
      <t>104.04.23</t>
    </r>
    <r>
      <rPr>
        <sz val="10"/>
        <rFont val="標楷體"/>
        <family val="4"/>
      </rPr>
      <t xml:space="preserve">最高法院宣判，原判決廢棄，發回台灣高等法院。
</t>
    </r>
    <r>
      <rPr>
        <u val="single"/>
        <sz val="10"/>
        <rFont val="標楷體"/>
        <family val="4"/>
      </rPr>
      <t>106.5.10</t>
    </r>
    <r>
      <rPr>
        <sz val="10"/>
        <rFont val="標楷體"/>
        <family val="4"/>
      </rPr>
      <t xml:space="preserve">高院宣判，上訴駁回。
</t>
    </r>
    <r>
      <rPr>
        <u val="single"/>
        <sz val="10"/>
        <rFont val="標楷體"/>
        <family val="4"/>
      </rPr>
      <t>106.6.7</t>
    </r>
    <r>
      <rPr>
        <sz val="10"/>
        <rFont val="標楷體"/>
        <family val="4"/>
      </rPr>
      <t xml:space="preserve">上訴最高法院。
</t>
    </r>
  </si>
  <si>
    <r>
      <t>96.08.13</t>
    </r>
    <r>
      <rPr>
        <sz val="10"/>
        <rFont val="標楷體"/>
        <family val="4"/>
      </rPr>
      <t xml:space="preserve">起訴。
</t>
    </r>
    <r>
      <rPr>
        <u val="single"/>
        <sz val="10"/>
        <rFont val="標楷體"/>
        <family val="4"/>
      </rPr>
      <t>97.12.31</t>
    </r>
    <r>
      <rPr>
        <sz val="10"/>
        <rFont val="標楷體"/>
        <family val="4"/>
      </rPr>
      <t xml:space="preserve">一審判決被告王令麟有罪，其餘被告林登裕、童家慶、陳秋綿、邵正義均無罪。
</t>
    </r>
    <r>
      <rPr>
        <u val="single"/>
        <sz val="10"/>
        <rFont val="標楷體"/>
        <family val="4"/>
      </rPr>
      <t>100.10.31</t>
    </r>
    <r>
      <rPr>
        <sz val="10"/>
        <rFont val="標楷體"/>
        <family val="4"/>
      </rPr>
      <t xml:space="preserve">高院宣判，維持一審判決被告王令麟有罪，其餘被告林登裕、童家慶、陳秋綿、邵正義均無罪確定。
</t>
    </r>
    <r>
      <rPr>
        <u val="single"/>
        <sz val="10"/>
        <rFont val="標楷體"/>
        <family val="4"/>
      </rPr>
      <t>102.08.14</t>
    </r>
    <r>
      <rPr>
        <sz val="10"/>
        <rFont val="標楷體"/>
        <family val="4"/>
      </rPr>
      <t>最高法院宣判，被告王令麟有罪確定。</t>
    </r>
  </si>
  <si>
    <r>
      <t>97.06.11</t>
    </r>
    <r>
      <rPr>
        <sz val="10"/>
        <rFont val="標楷體"/>
        <family val="4"/>
      </rPr>
      <t xml:space="preserve">向台北地院提起附帶民事訴訟。
</t>
    </r>
    <r>
      <rPr>
        <u val="single"/>
        <sz val="10"/>
        <rFont val="標楷體"/>
        <family val="4"/>
      </rPr>
      <t>97.12.31</t>
    </r>
    <r>
      <rPr>
        <sz val="10"/>
        <rFont val="標楷體"/>
        <family val="4"/>
      </rPr>
      <t xml:space="preserve">台北地院刑事庭裁定將王令麟等3名被告之訴訟移送民事庭；另以刑事無罪為由，駁回本中心對童家慶等4人之附帶民事訴訟。
</t>
    </r>
    <r>
      <rPr>
        <u val="single"/>
        <sz val="10"/>
        <rFont val="標楷體"/>
        <family val="4"/>
      </rPr>
      <t>98.02.13</t>
    </r>
    <r>
      <rPr>
        <sz val="10"/>
        <rFont val="標楷體"/>
        <family val="4"/>
      </rPr>
      <t xml:space="preserve">針對刑事庭駁回本中心附民部分上訴高等法院。
</t>
    </r>
    <r>
      <rPr>
        <u val="single"/>
        <sz val="10"/>
        <rFont val="標楷體"/>
        <family val="4"/>
      </rPr>
      <t>100.10.31</t>
    </r>
    <r>
      <rPr>
        <sz val="10"/>
        <rFont val="標楷體"/>
        <family val="4"/>
      </rPr>
      <t xml:space="preserve">刑事庭宣判，駁回本中心附帶民事訴訟。
</t>
    </r>
    <r>
      <rPr>
        <u val="single"/>
        <sz val="10"/>
        <rFont val="標楷體"/>
        <family val="4"/>
      </rPr>
      <t>100.11.18</t>
    </r>
    <r>
      <rPr>
        <sz val="10"/>
        <rFont val="標楷體"/>
        <family val="4"/>
      </rPr>
      <t xml:space="preserve">針對高院刑事庭駁回本中心附民部分上訴最高法院。
</t>
    </r>
    <r>
      <rPr>
        <u val="single"/>
        <sz val="10"/>
        <rFont val="標楷體"/>
        <family val="4"/>
      </rPr>
      <t>101.03.12</t>
    </r>
    <r>
      <rPr>
        <sz val="10"/>
        <rFont val="標楷體"/>
        <family val="4"/>
      </rPr>
      <t xml:space="preserve">宣判，被告王令麟需對投資人負損害賠償責任；被告東森得易購、百夯等2公司以程序不合法遭駁回。
</t>
    </r>
    <r>
      <rPr>
        <u val="single"/>
        <sz val="10"/>
        <rFont val="標楷體"/>
        <family val="4"/>
      </rPr>
      <t>101.03.22</t>
    </r>
    <r>
      <rPr>
        <sz val="10"/>
        <rFont val="標楷體"/>
        <family val="4"/>
      </rPr>
      <t xml:space="preserve">向高等法院提起抗告（被告東森得易購、百夯公司部分）。
</t>
    </r>
    <r>
      <rPr>
        <u val="single"/>
        <sz val="10"/>
        <rFont val="標楷體"/>
        <family val="4"/>
      </rPr>
      <t>101.03.26</t>
    </r>
    <r>
      <rPr>
        <sz val="10"/>
        <rFont val="標楷體"/>
        <family val="4"/>
      </rPr>
      <t xml:space="preserve">上訴高等法院（被告王令麟部分）。
</t>
    </r>
    <r>
      <rPr>
        <u val="single"/>
        <sz val="10"/>
        <rFont val="標楷體"/>
        <family val="4"/>
      </rPr>
      <t>101.08.10</t>
    </r>
    <r>
      <rPr>
        <sz val="10"/>
        <rFont val="標楷體"/>
        <family val="4"/>
      </rPr>
      <t xml:space="preserve">高院裁定駁回抗告（被告東森得易購、百夯公司部分）。
</t>
    </r>
    <r>
      <rPr>
        <u val="single"/>
        <sz val="10"/>
        <rFont val="標楷體"/>
        <family val="4"/>
      </rPr>
      <t>101.08.28</t>
    </r>
    <r>
      <rPr>
        <sz val="10"/>
        <rFont val="標楷體"/>
        <family val="4"/>
      </rPr>
      <t xml:space="preserve">向最高法院提起再抗告（被告東森得易購、百夯公司部分）。
</t>
    </r>
    <r>
      <rPr>
        <u val="single"/>
        <sz val="10"/>
        <rFont val="標楷體"/>
        <family val="4"/>
      </rPr>
      <t>101.10.24</t>
    </r>
    <r>
      <rPr>
        <sz val="10"/>
        <rFont val="標楷體"/>
        <family val="4"/>
      </rPr>
      <t xml:space="preserve">收最高法院裁定，原裁定及台北地院裁定均廢棄（被告東森得易購、百夯公司部分）
</t>
    </r>
    <r>
      <rPr>
        <u val="single"/>
        <sz val="10"/>
        <rFont val="標楷體"/>
        <family val="4"/>
      </rPr>
      <t>102.08.14</t>
    </r>
    <r>
      <rPr>
        <sz val="10"/>
        <rFont val="標楷體"/>
        <family val="4"/>
      </rPr>
      <t xml:space="preserve">最高法院判決，上訴駁回(被告童家慶等4人)。
</t>
    </r>
    <r>
      <rPr>
        <u val="single"/>
        <sz val="10"/>
        <rFont val="標楷體"/>
        <family val="4"/>
      </rPr>
      <t>102.10.09</t>
    </r>
    <r>
      <rPr>
        <sz val="10"/>
        <rFont val="標楷體"/>
        <family val="4"/>
      </rPr>
      <t xml:space="preserve">地院開庭(被告東森得易購等) (6)。
</t>
    </r>
    <r>
      <rPr>
        <u val="single"/>
        <sz val="10"/>
        <rFont val="標楷體"/>
        <family val="4"/>
      </rPr>
      <t>102.11.04</t>
    </r>
    <r>
      <rPr>
        <sz val="10"/>
        <rFont val="標楷體"/>
        <family val="4"/>
      </rPr>
      <t xml:space="preserve">地院宣判(被告東森得易購等)，駁回本中心之訴。
</t>
    </r>
    <r>
      <rPr>
        <u val="single"/>
        <sz val="10"/>
        <rFont val="標楷體"/>
        <family val="4"/>
      </rPr>
      <t>102.11.26</t>
    </r>
    <r>
      <rPr>
        <sz val="10"/>
        <rFont val="標楷體"/>
        <family val="4"/>
      </rPr>
      <t xml:space="preserve">上訴高等法院(被告東森得易購、百夯公司部分）。
</t>
    </r>
    <r>
      <rPr>
        <u val="single"/>
        <sz val="10"/>
        <rFont val="標楷體"/>
        <family val="4"/>
      </rPr>
      <t>103.07.08</t>
    </r>
    <r>
      <rPr>
        <sz val="10"/>
        <rFont val="標楷體"/>
        <family val="4"/>
      </rPr>
      <t xml:space="preserve">高院宣判，被告王令麟應對投資人負損害賠償責任。
</t>
    </r>
    <r>
      <rPr>
        <u val="single"/>
        <sz val="10"/>
        <rFont val="標楷體"/>
        <family val="4"/>
      </rPr>
      <t>103.07.31</t>
    </r>
    <r>
      <rPr>
        <sz val="10"/>
        <rFont val="標楷體"/>
        <family val="4"/>
      </rPr>
      <t xml:space="preserve">上訴最高法院(被告王令麟部分)。
</t>
    </r>
    <r>
      <rPr>
        <u val="single"/>
        <sz val="10"/>
        <rFont val="標楷體"/>
        <family val="4"/>
      </rPr>
      <t>103.10.07</t>
    </r>
    <r>
      <rPr>
        <sz val="10"/>
        <rFont val="標楷體"/>
        <family val="4"/>
      </rPr>
      <t xml:space="preserve">高院宣判被告東森得易購公司、百夯公司應對投資人負損害賠償責任。
</t>
    </r>
    <r>
      <rPr>
        <u val="single"/>
        <sz val="10"/>
        <rFont val="標楷體"/>
        <family val="4"/>
      </rPr>
      <t>103.11.03</t>
    </r>
    <r>
      <rPr>
        <sz val="10"/>
        <rFont val="標楷體"/>
        <family val="4"/>
      </rPr>
      <t xml:space="preserve">上訴最高法院(被告東森得易購、百夯公司部分)。
</t>
    </r>
    <r>
      <rPr>
        <u val="single"/>
        <sz val="10"/>
        <rFont val="標楷體"/>
        <family val="4"/>
      </rPr>
      <t>104.08.06</t>
    </r>
    <r>
      <rPr>
        <sz val="10"/>
        <rFont val="標楷體"/>
        <family val="4"/>
      </rPr>
      <t xml:space="preserve">最高法院宣判，本中心部分勝訴、部分敗訴。
</t>
    </r>
    <r>
      <rPr>
        <u val="single"/>
        <sz val="10"/>
        <rFont val="標楷體"/>
        <family val="4"/>
      </rPr>
      <t>104.8.6</t>
    </r>
    <r>
      <rPr>
        <sz val="10"/>
        <rFont val="標楷體"/>
        <family val="4"/>
      </rPr>
      <t xml:space="preserve">依最高法院發回意旨，更改損害計算金額每股自32.5元至32.4元，並扣除最高法院判決確定金額後，尚應給付金額為92,646仟元。
</t>
    </r>
    <r>
      <rPr>
        <u val="single"/>
        <sz val="10"/>
        <rFont val="標楷體"/>
        <family val="4"/>
      </rPr>
      <t>105.04.12</t>
    </r>
    <r>
      <rPr>
        <sz val="10"/>
        <rFont val="標楷體"/>
        <family val="4"/>
      </rPr>
      <t xml:space="preserve">合意停止訴訟(105.4.12-105.8.11)。
</t>
    </r>
    <r>
      <rPr>
        <u val="single"/>
        <sz val="10"/>
        <rFont val="標楷體"/>
        <family val="4"/>
      </rPr>
      <t>105.8.3</t>
    </r>
    <r>
      <rPr>
        <sz val="10"/>
        <rFont val="標楷體"/>
        <family val="4"/>
      </rPr>
      <t xml:space="preserve">聲請續行訴訟。
</t>
    </r>
    <r>
      <rPr>
        <u val="single"/>
        <sz val="10"/>
        <rFont val="標楷體"/>
        <family val="4"/>
      </rPr>
      <t>105.11.14</t>
    </r>
    <r>
      <rPr>
        <sz val="10"/>
        <rFont val="標楷體"/>
        <family val="4"/>
      </rPr>
      <t xml:space="preserve">合意停止訴訟(王令麟105.11.14-106.3.14)。
</t>
    </r>
    <r>
      <rPr>
        <u val="single"/>
        <sz val="10"/>
        <rFont val="標楷體"/>
        <family val="4"/>
      </rPr>
      <t>105.12.2</t>
    </r>
    <r>
      <rPr>
        <sz val="10"/>
        <rFont val="標楷體"/>
        <family val="4"/>
      </rPr>
      <t>合意停止訴訟(被告東森得易購等2公司，期限至106.3.14)。</t>
    </r>
    <r>
      <rPr>
        <u val="single"/>
        <sz val="10"/>
        <rFont val="標楷體"/>
        <family val="4"/>
      </rPr>
      <t xml:space="preserve">
106.3.8</t>
    </r>
    <r>
      <rPr>
        <sz val="10"/>
        <rFont val="標楷體"/>
        <family val="4"/>
      </rPr>
      <t xml:space="preserve">聲請續行訴訟。
</t>
    </r>
    <r>
      <rPr>
        <u val="single"/>
        <sz val="10"/>
        <rFont val="標楷體"/>
        <family val="4"/>
      </rPr>
      <t>107.9.11</t>
    </r>
    <r>
      <rPr>
        <sz val="10"/>
        <rFont val="標楷體"/>
        <family val="4"/>
      </rPr>
      <t xml:space="preserve">高院更一審宣判，本中心部分勝訴。
</t>
    </r>
    <r>
      <rPr>
        <u val="single"/>
        <sz val="10"/>
        <rFont val="標楷體"/>
        <family val="4"/>
      </rPr>
      <t>107.10.9</t>
    </r>
    <r>
      <rPr>
        <sz val="10"/>
        <rFont val="標楷體"/>
        <family val="4"/>
      </rPr>
      <t>提起上訴。</t>
    </r>
  </si>
  <si>
    <t>98矚上重訴23</t>
  </si>
  <si>
    <r>
      <t>96.10.23</t>
    </r>
    <r>
      <rPr>
        <sz val="10"/>
        <rFont val="標楷體"/>
        <family val="4"/>
      </rPr>
      <t xml:space="preserve">起訴。
</t>
    </r>
    <r>
      <rPr>
        <u val="single"/>
        <sz val="10"/>
        <rFont val="標楷體"/>
        <family val="4"/>
      </rPr>
      <t>98.04.23</t>
    </r>
    <r>
      <rPr>
        <sz val="10"/>
        <rFont val="標楷體"/>
        <family val="4"/>
      </rPr>
      <t xml:space="preserve">地院宣判，賴大王有期徒刑3年8月，彭紹華無罪。
</t>
    </r>
    <r>
      <rPr>
        <u val="single"/>
        <sz val="10"/>
        <rFont val="標楷體"/>
        <family val="4"/>
      </rPr>
      <t>98.05.13</t>
    </r>
    <r>
      <rPr>
        <sz val="10"/>
        <rFont val="標楷體"/>
        <family val="4"/>
      </rPr>
      <t xml:space="preserve">檢察官及賴大王上訴高等法院。
</t>
    </r>
    <r>
      <rPr>
        <u val="single"/>
        <sz val="10"/>
        <rFont val="標楷體"/>
        <family val="4"/>
      </rPr>
      <t>98.08.31</t>
    </r>
    <r>
      <rPr>
        <sz val="10"/>
        <rFont val="標楷體"/>
        <family val="4"/>
      </rPr>
      <t xml:space="preserve">高院宣判，賴大王無罪，並駁回對彭紹華之上訴。
</t>
    </r>
    <r>
      <rPr>
        <u val="single"/>
        <sz val="10"/>
        <rFont val="標楷體"/>
        <family val="4"/>
      </rPr>
      <t>98.09.14</t>
    </r>
    <r>
      <rPr>
        <sz val="10"/>
        <rFont val="標楷體"/>
        <family val="4"/>
      </rPr>
      <t xml:space="preserve">檢察官聲明上訴。
</t>
    </r>
    <r>
      <rPr>
        <u val="single"/>
        <sz val="10"/>
        <rFont val="標楷體"/>
        <family val="4"/>
      </rPr>
      <t>98.12.30</t>
    </r>
    <r>
      <rPr>
        <sz val="10"/>
        <rFont val="標楷體"/>
        <family val="4"/>
      </rPr>
      <t xml:space="preserve">最高法院撤銷原審對賴大王及彭紹華所為無罪之判決，並將本案發回高等法院更審。
</t>
    </r>
    <r>
      <rPr>
        <u val="single"/>
        <sz val="10"/>
        <rFont val="標楷體"/>
        <family val="4"/>
      </rPr>
      <t>99.10.28</t>
    </r>
    <r>
      <rPr>
        <sz val="10"/>
        <rFont val="標楷體"/>
        <family val="4"/>
      </rPr>
      <t xml:space="preserve">高院更一審宣判，賴大王有期徒刑3年8月，併科罰金新台幣3仟萬元；彭紹華有期徒刑3年2月。
被告上訴最法院。
</t>
    </r>
    <r>
      <rPr>
        <u val="single"/>
        <sz val="10"/>
        <rFont val="標楷體"/>
        <family val="4"/>
      </rPr>
      <t>100.05.19</t>
    </r>
    <r>
      <rPr>
        <sz val="10"/>
        <rFont val="標楷體"/>
        <family val="4"/>
      </rPr>
      <t xml:space="preserve">最高法院撤銷發回高院更審。
</t>
    </r>
    <r>
      <rPr>
        <u val="single"/>
        <sz val="10"/>
        <rFont val="標楷體"/>
        <family val="4"/>
      </rPr>
      <t>101.08.14</t>
    </r>
    <r>
      <rPr>
        <sz val="10"/>
        <rFont val="標楷體"/>
        <family val="4"/>
      </rPr>
      <t xml:space="preserve">高院更二審宣判，賴大王有期徒刑3年4月，併科罰金新台幣2仟萬元；彭紹華有期徒刑3年2月。
被告賴大王及彭紹華上訴最高法院。 
</t>
    </r>
    <r>
      <rPr>
        <u val="single"/>
        <sz val="10"/>
        <rFont val="標楷體"/>
        <family val="4"/>
      </rPr>
      <t>102.01.31</t>
    </r>
    <r>
      <rPr>
        <sz val="10"/>
        <rFont val="標楷體"/>
        <family val="4"/>
      </rPr>
      <t xml:space="preserve">最高法院撤銷發回高院更審。
</t>
    </r>
    <r>
      <rPr>
        <u val="single"/>
        <sz val="10"/>
        <rFont val="標楷體"/>
        <family val="4"/>
      </rPr>
      <t>103.12.31</t>
    </r>
    <r>
      <rPr>
        <sz val="10"/>
        <rFont val="標楷體"/>
        <family val="4"/>
      </rPr>
      <t xml:space="preserve">宣判，高院更三審宣判，賴大王有期徒刑3年2月，併科罰金新台幣1800萬元；彭紹華有期徒刑1年10月。
</t>
    </r>
    <r>
      <rPr>
        <u val="single"/>
        <sz val="10"/>
        <rFont val="標楷體"/>
        <family val="4"/>
      </rPr>
      <t>105.3.3</t>
    </r>
    <r>
      <rPr>
        <sz val="10"/>
        <rFont val="標楷體"/>
        <family val="4"/>
      </rPr>
      <t xml:space="preserve">最高法院撤銷發回更審。
</t>
    </r>
    <r>
      <rPr>
        <u val="single"/>
        <sz val="10"/>
        <rFont val="標楷體"/>
        <family val="4"/>
      </rPr>
      <t>107.3.7</t>
    </r>
    <r>
      <rPr>
        <sz val="10"/>
        <rFont val="標楷體"/>
        <family val="4"/>
      </rPr>
      <t xml:space="preserve">高院更四審宣判，賴大王及彭紹華均無罪。
</t>
    </r>
    <r>
      <rPr>
        <u val="single"/>
        <sz val="10"/>
        <rFont val="標楷體"/>
        <family val="4"/>
      </rPr>
      <t>107.3.27</t>
    </r>
    <r>
      <rPr>
        <sz val="10"/>
        <rFont val="標楷體"/>
        <family val="4"/>
      </rPr>
      <t>檢察官聲明上訴。</t>
    </r>
  </si>
  <si>
    <r>
      <t>97.10.15</t>
    </r>
    <r>
      <rPr>
        <sz val="10"/>
        <rFont val="標楷體"/>
        <family val="4"/>
      </rPr>
      <t xml:space="preserve">向桃園地院提起獨立民事訴訟。
</t>
    </r>
    <r>
      <rPr>
        <u val="single"/>
        <sz val="10"/>
        <rFont val="標楷體"/>
        <family val="4"/>
      </rPr>
      <t>98.05.15</t>
    </r>
    <r>
      <rPr>
        <sz val="10"/>
        <rFont val="標楷體"/>
        <family val="4"/>
      </rPr>
      <t xml:space="preserve">雙方合意停止訴訟，期限4個月。
</t>
    </r>
    <r>
      <rPr>
        <u val="single"/>
        <sz val="10"/>
        <rFont val="標楷體"/>
        <family val="4"/>
      </rPr>
      <t>98.11.18</t>
    </r>
    <r>
      <rPr>
        <sz val="10"/>
        <rFont val="標楷體"/>
        <family val="4"/>
      </rPr>
      <t>法院裁定於刑事訴訟終結前停止民事訴訟程序。</t>
    </r>
    <r>
      <rPr>
        <u val="single"/>
        <sz val="10"/>
        <rFont val="標楷體"/>
        <family val="4"/>
      </rPr>
      <t xml:space="preserve"> </t>
    </r>
  </si>
  <si>
    <r>
      <t>97.2.27</t>
    </r>
    <r>
      <rPr>
        <sz val="10"/>
        <rFont val="標楷體"/>
        <family val="4"/>
      </rPr>
      <t xml:space="preserve">起訴。
</t>
    </r>
    <r>
      <rPr>
        <u val="single"/>
        <sz val="10"/>
        <rFont val="標楷體"/>
        <family val="4"/>
      </rPr>
      <t>98.7.31</t>
    </r>
    <r>
      <rPr>
        <sz val="10"/>
        <rFont val="標楷體"/>
        <family val="4"/>
      </rPr>
      <t xml:space="preserve">台北地院判決被告鍾國華等人部分有罪，部分無罪。
</t>
    </r>
    <r>
      <rPr>
        <u val="single"/>
        <sz val="10"/>
        <rFont val="標楷體"/>
        <family val="4"/>
      </rPr>
      <t>99.08.25</t>
    </r>
    <r>
      <rPr>
        <sz val="10"/>
        <rFont val="標楷體"/>
        <family val="4"/>
      </rPr>
      <t>高院</t>
    </r>
    <r>
      <rPr>
        <u val="single"/>
        <sz val="10"/>
        <rFont val="標楷體"/>
        <family val="4"/>
      </rPr>
      <t>宣</t>
    </r>
    <r>
      <rPr>
        <sz val="10"/>
        <rFont val="標楷體"/>
        <family val="4"/>
      </rPr>
      <t xml:space="preserve">判，被告鍾國華等人部分有罪、部分無罪。
</t>
    </r>
    <r>
      <rPr>
        <u val="single"/>
        <sz val="10"/>
        <rFont val="標楷體"/>
        <family val="4"/>
      </rPr>
      <t>100.12.29</t>
    </r>
    <r>
      <rPr>
        <sz val="10"/>
        <rFont val="標楷體"/>
        <family val="4"/>
      </rPr>
      <t xml:space="preserve">最高法院撤銷判決並發回。
</t>
    </r>
    <r>
      <rPr>
        <u val="single"/>
        <sz val="10"/>
        <rFont val="標楷體"/>
        <family val="4"/>
      </rPr>
      <t>102.11.13</t>
    </r>
    <r>
      <rPr>
        <sz val="10"/>
        <rFont val="標楷體"/>
        <family val="4"/>
      </rPr>
      <t xml:space="preserve">高院更一審宣判鍾國華等人有罪。(鐘國華等人已提起上訴)
</t>
    </r>
    <r>
      <rPr>
        <u val="single"/>
        <sz val="10"/>
        <rFont val="標楷體"/>
        <family val="4"/>
      </rPr>
      <t>104.8.13</t>
    </r>
    <r>
      <rPr>
        <sz val="10"/>
        <rFont val="標楷體"/>
        <family val="4"/>
      </rPr>
      <t xml:space="preserve">最高法院就鍾國華部分發回高院更審，方卓杰部分駁回上訴。
</t>
    </r>
    <r>
      <rPr>
        <u val="single"/>
        <sz val="10"/>
        <rFont val="標楷體"/>
        <family val="4"/>
      </rPr>
      <t>105.12.26</t>
    </r>
    <r>
      <rPr>
        <sz val="10"/>
        <rFont val="標楷體"/>
        <family val="4"/>
      </rPr>
      <t>高院宣判，鍾國華有罪。</t>
    </r>
  </si>
  <si>
    <r>
      <t>98.08.14</t>
    </r>
    <r>
      <rPr>
        <sz val="10"/>
        <rFont val="標楷體"/>
        <family val="4"/>
      </rPr>
      <t xml:space="preserve">向台北地院提起獨立民事訴訟。
</t>
    </r>
    <r>
      <rPr>
        <u val="single"/>
        <sz val="10"/>
        <rFont val="標楷體"/>
        <family val="4"/>
      </rPr>
      <t>105.09.26</t>
    </r>
    <r>
      <rPr>
        <sz val="10"/>
        <rFont val="標楷體"/>
        <family val="4"/>
      </rPr>
      <t xml:space="preserve">開庭。(言詞辯論)
</t>
    </r>
    <r>
      <rPr>
        <u val="single"/>
        <sz val="10"/>
        <rFont val="標楷體"/>
        <family val="4"/>
      </rPr>
      <t>105.10.24</t>
    </r>
    <r>
      <rPr>
        <sz val="10"/>
        <rFont val="標楷體"/>
        <family val="4"/>
      </rPr>
      <t xml:space="preserve">宣判，駁回本中心之訴。
</t>
    </r>
    <r>
      <rPr>
        <u val="single"/>
        <sz val="10"/>
        <rFont val="標楷體"/>
        <family val="4"/>
      </rPr>
      <t>105.11.11</t>
    </r>
    <r>
      <rPr>
        <sz val="10"/>
        <rFont val="標楷體"/>
        <family val="4"/>
      </rPr>
      <t xml:space="preserve">除配合廠商(刑事無罪確定)部分外，其他部分上訴高院。
</t>
    </r>
    <r>
      <rPr>
        <u val="single"/>
        <sz val="10"/>
        <rFont val="標楷體"/>
        <family val="4"/>
      </rPr>
      <t>106.6.20</t>
    </r>
    <r>
      <rPr>
        <sz val="10"/>
        <rFont val="標楷體"/>
        <family val="4"/>
      </rPr>
      <t xml:space="preserve">高院宣判，駁回本中心之訴。
</t>
    </r>
    <r>
      <rPr>
        <u val="single"/>
        <sz val="10"/>
        <rFont val="標楷體"/>
        <family val="4"/>
      </rPr>
      <t>106.7.10</t>
    </r>
    <r>
      <rPr>
        <sz val="10"/>
        <rFont val="標楷體"/>
        <family val="4"/>
      </rPr>
      <t>聲明上訴。</t>
    </r>
  </si>
  <si>
    <r>
      <t>97.04.28</t>
    </r>
    <r>
      <rPr>
        <sz val="10"/>
        <rFont val="標楷體"/>
        <family val="4"/>
      </rPr>
      <t xml:space="preserve">追加起訴。
</t>
    </r>
    <r>
      <rPr>
        <u val="single"/>
        <sz val="10"/>
        <rFont val="標楷體"/>
        <family val="4"/>
      </rPr>
      <t>97.12.31</t>
    </r>
    <r>
      <rPr>
        <sz val="10"/>
        <rFont val="標楷體"/>
        <family val="4"/>
      </rPr>
      <t xml:space="preserve">台北地院判決被告無罪。
</t>
    </r>
    <r>
      <rPr>
        <u val="single"/>
        <sz val="10"/>
        <rFont val="標楷體"/>
        <family val="4"/>
      </rPr>
      <t>98.03.23</t>
    </r>
    <r>
      <rPr>
        <sz val="10"/>
        <rFont val="標楷體"/>
        <family val="4"/>
      </rPr>
      <t xml:space="preserve">檢察官上訴。
</t>
    </r>
    <r>
      <rPr>
        <u val="single"/>
        <sz val="10"/>
        <rFont val="標楷體"/>
        <family val="4"/>
      </rPr>
      <t>100.10.31</t>
    </r>
    <r>
      <rPr>
        <sz val="10"/>
        <rFont val="標楷體"/>
        <family val="4"/>
      </rPr>
      <t xml:space="preserve">高院宣判。
</t>
    </r>
    <r>
      <rPr>
        <u val="single"/>
        <sz val="10"/>
        <rFont val="標楷體"/>
        <family val="4"/>
      </rPr>
      <t>102.08.14</t>
    </r>
    <r>
      <rPr>
        <sz val="10"/>
        <rFont val="標楷體"/>
        <family val="4"/>
      </rPr>
      <t xml:space="preserve">最高法院宣判(內線發回高院審理)。
</t>
    </r>
    <r>
      <rPr>
        <u val="single"/>
        <sz val="10"/>
        <rFont val="標楷體"/>
        <family val="4"/>
      </rPr>
      <t>104.7.31</t>
    </r>
    <r>
      <rPr>
        <sz val="10"/>
        <rFont val="標楷體"/>
        <family val="4"/>
      </rPr>
      <t xml:space="preserve">高院更一審判決有罪。
</t>
    </r>
    <r>
      <rPr>
        <u val="single"/>
        <sz val="10"/>
        <rFont val="標楷體"/>
        <family val="4"/>
      </rPr>
      <t>107.8.2</t>
    </r>
    <r>
      <rPr>
        <sz val="10"/>
        <rFont val="標楷體"/>
        <family val="4"/>
      </rPr>
      <t>高院更二審判決無罪。</t>
    </r>
  </si>
  <si>
    <r>
      <t>歌林</t>
    </r>
  </si>
  <si>
    <r>
      <t>99.04.08</t>
    </r>
    <r>
      <rPr>
        <sz val="10"/>
        <rFont val="標楷體"/>
        <family val="4"/>
      </rPr>
      <t xml:space="preserve">起訴。
</t>
    </r>
    <r>
      <rPr>
        <u val="single"/>
        <sz val="10"/>
        <rFont val="標楷體"/>
        <family val="4"/>
      </rPr>
      <t>101.08.31北院</t>
    </r>
    <r>
      <rPr>
        <sz val="10"/>
        <rFont val="標楷體"/>
        <family val="4"/>
      </rPr>
      <t xml:space="preserve">宣判，李敦仁、朱泰陽、陳賀芳等人有罪。
</t>
    </r>
    <r>
      <rPr>
        <u val="single"/>
        <sz val="10"/>
        <rFont val="標楷體"/>
        <family val="4"/>
      </rPr>
      <t>102.05.24</t>
    </r>
    <r>
      <rPr>
        <sz val="10"/>
        <rFont val="標楷體"/>
        <family val="4"/>
      </rPr>
      <t xml:space="preserve">北院宣判李敬華無罪。
</t>
    </r>
    <r>
      <rPr>
        <u val="single"/>
        <sz val="10"/>
        <rFont val="標楷體"/>
        <family val="4"/>
      </rPr>
      <t>105.01.28</t>
    </r>
    <r>
      <rPr>
        <sz val="10"/>
        <rFont val="標楷體"/>
        <family val="4"/>
      </rPr>
      <t xml:space="preserve">高院宣判，朱泰陽、李敦仁有罪，其餘上訴駁回。
</t>
    </r>
    <r>
      <rPr>
        <u val="single"/>
        <sz val="10"/>
        <rFont val="標楷體"/>
        <family val="4"/>
      </rPr>
      <t>106.7.6</t>
    </r>
    <r>
      <rPr>
        <sz val="10"/>
        <rFont val="標楷體"/>
        <family val="4"/>
      </rPr>
      <t xml:space="preserve">最高法院就朱泰陽部分廢棄發回更審，其他被告均已判決確定。
</t>
    </r>
    <r>
      <rPr>
        <u val="single"/>
        <sz val="10"/>
        <rFont val="標楷體"/>
        <family val="4"/>
      </rPr>
      <t>107.10.25</t>
    </r>
    <r>
      <rPr>
        <sz val="10"/>
        <rFont val="標楷體"/>
        <family val="4"/>
      </rPr>
      <t>開庭。</t>
    </r>
  </si>
  <si>
    <r>
      <t>98.08.26</t>
    </r>
    <r>
      <rPr>
        <sz val="10"/>
        <rFont val="標楷體"/>
        <family val="4"/>
      </rPr>
      <t xml:space="preserve">向新竹地院提起刑事附帶民事訴訟。
</t>
    </r>
    <r>
      <rPr>
        <u val="single"/>
        <sz val="10"/>
        <rFont val="標楷體"/>
        <family val="4"/>
      </rPr>
      <t>99.04.16</t>
    </r>
    <r>
      <rPr>
        <sz val="10"/>
        <rFont val="標楷體"/>
        <family val="4"/>
      </rPr>
      <t xml:space="preserve">宣判，駁回本中心刑事附帶民事訴訟。
</t>
    </r>
    <r>
      <rPr>
        <u val="single"/>
        <sz val="10"/>
        <rFont val="標楷體"/>
        <family val="4"/>
      </rPr>
      <t>99.04.29</t>
    </r>
    <r>
      <rPr>
        <sz val="10"/>
        <rFont val="標楷體"/>
        <family val="4"/>
      </rPr>
      <t xml:space="preserve">上訴高等法院。
</t>
    </r>
    <r>
      <rPr>
        <u val="single"/>
        <sz val="10"/>
        <rFont val="標楷體"/>
        <family val="4"/>
      </rPr>
      <t>101.06.27</t>
    </r>
    <r>
      <rPr>
        <sz val="10"/>
        <rFont val="標楷體"/>
        <family val="4"/>
      </rPr>
      <t xml:space="preserve">高院宣判，黃崇仁部分移民庭，黃俊欽部分上訴駁回。
</t>
    </r>
    <r>
      <rPr>
        <u val="single"/>
        <sz val="10"/>
        <rFont val="標楷體"/>
        <family val="4"/>
      </rPr>
      <t>101.07.13</t>
    </r>
    <r>
      <rPr>
        <sz val="10"/>
        <rFont val="標楷體"/>
        <family val="4"/>
      </rPr>
      <t xml:space="preserve">就黃俊欽部分上訴最高法院。
</t>
    </r>
    <r>
      <rPr>
        <u val="single"/>
        <sz val="10"/>
        <rFont val="標楷體"/>
        <family val="4"/>
      </rPr>
      <t>101.08.01</t>
    </r>
    <r>
      <rPr>
        <sz val="10"/>
        <rFont val="標楷體"/>
        <family val="4"/>
      </rPr>
      <t xml:space="preserve">高等法院就黃俊欽部分裁定駁回本中心上訴。
</t>
    </r>
    <r>
      <rPr>
        <u val="single"/>
        <sz val="10"/>
        <rFont val="標楷體"/>
        <family val="4"/>
      </rPr>
      <t>104.06.17</t>
    </r>
    <r>
      <rPr>
        <sz val="10"/>
        <rFont val="標楷體"/>
        <family val="4"/>
      </rPr>
      <t xml:space="preserve">裁定再開辯論。
</t>
    </r>
    <r>
      <rPr>
        <u val="single"/>
        <sz val="10"/>
        <rFont val="標楷體"/>
        <family val="4"/>
      </rPr>
      <t>104.08.19</t>
    </r>
    <r>
      <rPr>
        <sz val="10"/>
        <rFont val="標楷體"/>
        <family val="4"/>
      </rPr>
      <t xml:space="preserve">開庭(12)。
</t>
    </r>
    <r>
      <rPr>
        <u val="single"/>
        <sz val="10"/>
        <rFont val="標楷體"/>
        <family val="4"/>
      </rPr>
      <t>104.09.01</t>
    </r>
    <r>
      <rPr>
        <sz val="10"/>
        <rFont val="標楷體"/>
        <family val="4"/>
      </rPr>
      <t xml:space="preserve">高等法院宣判，黃崇仁應負賠償責任。
被告黃崇仁續行上訴，三審訴訟中。
</t>
    </r>
    <r>
      <rPr>
        <u val="single"/>
        <sz val="10"/>
        <rFont val="標楷體"/>
        <family val="4"/>
      </rPr>
      <t>105.9.8</t>
    </r>
    <r>
      <rPr>
        <sz val="10"/>
        <rFont val="標楷體"/>
        <family val="4"/>
      </rPr>
      <t xml:space="preserve">最高法院宣判，原判決除假執行部分外廢棄，發回高院。
</t>
    </r>
    <r>
      <rPr>
        <u val="single"/>
        <sz val="10"/>
        <rFont val="標楷體"/>
        <family val="4"/>
      </rPr>
      <t>106.7.11</t>
    </r>
    <r>
      <rPr>
        <sz val="10"/>
        <rFont val="標楷體"/>
        <family val="4"/>
      </rPr>
      <t xml:space="preserve">高院宣判，黃崇仁應負賠償責任。
</t>
    </r>
    <r>
      <rPr>
        <u val="single"/>
        <sz val="10"/>
        <rFont val="標楷體"/>
        <family val="4"/>
      </rPr>
      <t>106.8.4</t>
    </r>
    <r>
      <rPr>
        <sz val="10"/>
        <rFont val="標楷體"/>
        <family val="4"/>
      </rPr>
      <t xml:space="preserve">上訴最高法院。
</t>
    </r>
    <r>
      <rPr>
        <u val="single"/>
        <sz val="10"/>
        <rFont val="標楷體"/>
        <family val="4"/>
      </rPr>
      <t>107.5.9</t>
    </r>
    <r>
      <rPr>
        <sz val="10"/>
        <rFont val="標楷體"/>
        <family val="4"/>
      </rPr>
      <t xml:space="preserve">最高法院宣判，原判決關於駁回上訴人其上訴及該訴訟費用部分廢棄，發回台灣高等法院。
</t>
    </r>
    <r>
      <rPr>
        <u val="single"/>
        <sz val="10"/>
        <rFont val="標楷體"/>
        <family val="4"/>
      </rPr>
      <t>107.10.17</t>
    </r>
    <r>
      <rPr>
        <sz val="10"/>
        <rFont val="標楷體"/>
        <family val="4"/>
      </rPr>
      <t xml:space="preserve">開庭。
</t>
    </r>
    <r>
      <rPr>
        <u val="single"/>
        <sz val="10"/>
        <rFont val="標楷體"/>
        <family val="4"/>
      </rPr>
      <t>107.10.31</t>
    </r>
    <r>
      <rPr>
        <sz val="10"/>
        <rFont val="標楷體"/>
        <family val="4"/>
      </rPr>
      <t>宣判，黃崇仁應負賠償責任。</t>
    </r>
  </si>
  <si>
    <r>
      <t>98.10.08</t>
    </r>
    <r>
      <rPr>
        <sz val="10"/>
        <rFont val="標楷體"/>
        <family val="4"/>
      </rPr>
      <t xml:space="preserve">起訴。
</t>
    </r>
    <r>
      <rPr>
        <u val="single"/>
        <sz val="10"/>
        <rFont val="標楷體"/>
        <family val="4"/>
      </rPr>
      <t>99.07.28</t>
    </r>
    <r>
      <rPr>
        <sz val="10"/>
        <rFont val="標楷體"/>
        <family val="4"/>
      </rPr>
      <t xml:space="preserve">開庭。
板橋地院一審判決曾建璋等人有罪。
</t>
    </r>
    <r>
      <rPr>
        <u val="single"/>
        <sz val="10"/>
        <rFont val="標楷體"/>
        <family val="4"/>
      </rPr>
      <t>102.06.21</t>
    </r>
    <r>
      <rPr>
        <sz val="10"/>
        <rFont val="標楷體"/>
        <family val="4"/>
      </rPr>
      <t xml:space="preserve">高院宣判。判決曾建璋等人有罪。
</t>
    </r>
    <r>
      <rPr>
        <u val="single"/>
        <sz val="10"/>
        <rFont val="標楷體"/>
        <family val="4"/>
      </rPr>
      <t>103.7.10</t>
    </r>
    <r>
      <rPr>
        <sz val="10"/>
        <rFont val="標楷體"/>
        <family val="4"/>
      </rPr>
      <t xml:space="preserve">最高法院判決原判決撤銷，發回高院。
</t>
    </r>
    <r>
      <rPr>
        <u val="single"/>
        <sz val="10"/>
        <rFont val="標楷體"/>
        <family val="4"/>
      </rPr>
      <t>104.8.4</t>
    </r>
    <r>
      <rPr>
        <sz val="10"/>
        <rFont val="標楷體"/>
        <family val="4"/>
      </rPr>
      <t xml:space="preserve">高院更一審判決，曾建璋、鄭登自有罪，曾建誠無罪。(檢察官上訴)
</t>
    </r>
    <r>
      <rPr>
        <u val="single"/>
        <sz val="10"/>
        <rFont val="標楷體"/>
        <family val="4"/>
      </rPr>
      <t>105.10.19</t>
    </r>
    <r>
      <rPr>
        <sz val="10"/>
        <rFont val="標楷體"/>
        <family val="4"/>
      </rPr>
      <t xml:space="preserve">最高法院判決就曾建璋(更名為曾吉志)、鄭登自部分撤銷，發回高院，其餘上訴駁回。
</t>
    </r>
    <r>
      <rPr>
        <u val="single"/>
        <sz val="10"/>
        <rFont val="標楷體"/>
        <family val="4"/>
      </rPr>
      <t>107.10.9</t>
    </r>
    <r>
      <rPr>
        <sz val="10"/>
        <rFont val="標楷體"/>
        <family val="4"/>
      </rPr>
      <t>高院更二審宣判，判決曾吉志、鄭登自有罪。</t>
    </r>
  </si>
  <si>
    <r>
      <t>97.08.14</t>
    </r>
    <r>
      <rPr>
        <sz val="10"/>
        <rFont val="標楷體"/>
        <family val="4"/>
      </rPr>
      <t xml:space="preserve">起訴。
</t>
    </r>
    <r>
      <rPr>
        <u val="single"/>
        <sz val="10"/>
        <rFont val="標楷體"/>
        <family val="4"/>
      </rPr>
      <t>101.09.28</t>
    </r>
    <r>
      <rPr>
        <sz val="10"/>
        <rFont val="標楷體"/>
        <family val="4"/>
      </rPr>
      <t xml:space="preserve">地院宣判，周良樹、吳勇璋、施建華、樓文豪、石清榮有罪，胡定吾無罪。
</t>
    </r>
    <r>
      <rPr>
        <u val="single"/>
        <sz val="10"/>
        <rFont val="標楷體"/>
        <family val="4"/>
      </rPr>
      <t>104.11.26</t>
    </r>
    <r>
      <rPr>
        <sz val="10"/>
        <rFont val="標楷體"/>
        <family val="4"/>
      </rPr>
      <t xml:space="preserve">高院開庭。
</t>
    </r>
    <r>
      <rPr>
        <u val="single"/>
        <sz val="10"/>
        <rFont val="標楷體"/>
        <family val="4"/>
      </rPr>
      <t>105.01.28</t>
    </r>
    <r>
      <rPr>
        <sz val="10"/>
        <rFont val="標楷體"/>
        <family val="4"/>
      </rPr>
      <t xml:space="preserve">高院宣判，吳勇璋、施建華、樓文豪、石清榮等人有罪。
</t>
    </r>
    <r>
      <rPr>
        <u val="single"/>
        <sz val="10"/>
        <rFont val="標楷體"/>
        <family val="4"/>
      </rPr>
      <t>106.4.27</t>
    </r>
    <r>
      <rPr>
        <sz val="10"/>
        <rFont val="標楷體"/>
        <family val="4"/>
      </rPr>
      <t>最高法院宣判，撤銷吳勇璋、樓文豪、石清榮刑事二審有罪判決，發回更審。</t>
    </r>
  </si>
  <si>
    <r>
      <t>98.03.06</t>
    </r>
    <r>
      <rPr>
        <sz val="10"/>
        <rFont val="標楷體"/>
        <family val="4"/>
      </rPr>
      <t xml:space="preserve">起訴。
</t>
    </r>
    <r>
      <rPr>
        <u val="single"/>
        <sz val="10"/>
        <rFont val="標楷體"/>
        <family val="4"/>
      </rPr>
      <t>99.11.12</t>
    </r>
    <r>
      <rPr>
        <sz val="10"/>
        <rFont val="標楷體"/>
        <family val="4"/>
      </rPr>
      <t xml:space="preserve">宣判，周健生、陳祖慶、江秀玲、黃懷箴有罪，陳昌福、陳錦宏、陳信銘無罪，檢察官及被告均提起上訴。
</t>
    </r>
    <r>
      <rPr>
        <u val="single"/>
        <sz val="10"/>
        <rFont val="標楷體"/>
        <family val="4"/>
      </rPr>
      <t>102.12.25</t>
    </r>
    <r>
      <rPr>
        <sz val="10"/>
        <rFont val="標楷體"/>
        <family val="4"/>
      </rPr>
      <t>宣判周健生、陳祖慶有罪，並宣告緩刑，另維持陳昌福、陳錦宏一審無罪判決(本案刑事確定)。</t>
    </r>
  </si>
  <si>
    <r>
      <t>99.03.08</t>
    </r>
    <r>
      <rPr>
        <sz val="10"/>
        <rFont val="標楷體"/>
        <family val="4"/>
      </rPr>
      <t xml:space="preserve">向台北地院提起獨立民事訴訟。
</t>
    </r>
    <r>
      <rPr>
        <u val="single"/>
        <sz val="10"/>
        <rFont val="標楷體"/>
        <family val="4"/>
      </rPr>
      <t>99.04.15</t>
    </r>
    <r>
      <rPr>
        <sz val="10"/>
        <rFont val="標楷體"/>
        <family val="4"/>
      </rPr>
      <t xml:space="preserve">台北地院裁定移送士林地院管轄。
</t>
    </r>
    <r>
      <rPr>
        <u val="single"/>
        <sz val="10"/>
        <rFont val="標楷體"/>
        <family val="4"/>
      </rPr>
      <t>102.09.16</t>
    </r>
    <r>
      <rPr>
        <sz val="10"/>
        <rFont val="標楷體"/>
        <family val="4"/>
      </rPr>
      <t xml:space="preserve">開庭（10）(候核辦)。
再開言詞辯論，暫不宣判。
</t>
    </r>
    <r>
      <rPr>
        <u val="single"/>
        <sz val="10"/>
        <rFont val="標楷體"/>
        <family val="4"/>
      </rPr>
      <t>103.10.1減縮</t>
    </r>
    <r>
      <rPr>
        <sz val="10"/>
        <rFont val="標楷體"/>
        <family val="4"/>
      </rPr>
      <t xml:space="preserve">訴之聲明，撤回部分起訴。
</t>
    </r>
    <r>
      <rPr>
        <u val="single"/>
        <sz val="10"/>
        <rFont val="標楷體"/>
        <family val="4"/>
      </rPr>
      <t>104.2.10</t>
    </r>
    <r>
      <rPr>
        <sz val="10"/>
        <rFont val="標楷體"/>
        <family val="4"/>
      </rPr>
      <t xml:space="preserve">宣判，被告陳泓伾、林真嶔、彭慧貞、鍾立娟、符正居、戴東生、蕭子凱、吳明儒、連明陽、邱連春、英誌企業股份有限公司應負損害賠償責任，並均由原告受領。原告其餘之訴駁回。
</t>
    </r>
    <r>
      <rPr>
        <u val="single"/>
        <sz val="10"/>
        <rFont val="標楷體"/>
        <family val="4"/>
      </rPr>
      <t>104.3.20</t>
    </r>
    <r>
      <rPr>
        <sz val="10"/>
        <rFont val="標楷體"/>
        <family val="4"/>
      </rPr>
      <t xml:space="preserve">上訴高院。
</t>
    </r>
    <r>
      <rPr>
        <u val="single"/>
        <sz val="10"/>
        <rFont val="標楷體"/>
        <family val="4"/>
      </rPr>
      <t>107.2.27</t>
    </r>
    <r>
      <rPr>
        <sz val="10"/>
        <rFont val="標楷體"/>
        <family val="4"/>
      </rPr>
      <t xml:space="preserve">高院宣判，再開辯論。
</t>
    </r>
    <r>
      <rPr>
        <u val="single"/>
        <sz val="10"/>
        <rFont val="標楷體"/>
        <family val="4"/>
      </rPr>
      <t>107.8.29</t>
    </r>
    <r>
      <rPr>
        <sz val="10"/>
        <rFont val="標楷體"/>
        <family val="4"/>
      </rPr>
      <t xml:space="preserve">高院判決駁回本中心上訴。
</t>
    </r>
    <r>
      <rPr>
        <u val="single"/>
        <sz val="10"/>
        <rFont val="標楷體"/>
        <family val="4"/>
      </rPr>
      <t>107.9.26</t>
    </r>
    <r>
      <rPr>
        <sz val="10"/>
        <rFont val="標楷體"/>
        <family val="4"/>
      </rPr>
      <t xml:space="preserve">聲明上訴最高法院。
</t>
    </r>
    <r>
      <rPr>
        <u val="single"/>
        <sz val="10"/>
        <rFont val="標楷體"/>
        <family val="4"/>
      </rPr>
      <t>107.10.8</t>
    </r>
    <r>
      <rPr>
        <sz val="10"/>
        <rFont val="標楷體"/>
        <family val="4"/>
      </rPr>
      <t>接獲高院就陳泓伾、林貞嶔、彭慧貞、鍾立娟、符正居之民事判決確定證明書。</t>
    </r>
  </si>
  <si>
    <r>
      <t>98.04.27</t>
    </r>
    <r>
      <rPr>
        <sz val="10"/>
        <rFont val="標楷體"/>
        <family val="4"/>
      </rPr>
      <t xml:space="preserve">起訴。
</t>
    </r>
    <r>
      <rPr>
        <u val="single"/>
        <sz val="10"/>
        <rFont val="標楷體"/>
        <family val="4"/>
      </rPr>
      <t>99.08.27</t>
    </r>
    <r>
      <rPr>
        <sz val="10"/>
        <rFont val="標楷體"/>
        <family val="4"/>
      </rPr>
      <t xml:space="preserve">宣判，辜仲瑩、吳春台有期徒刑6月，劉紹樑、陳木在無罪。
</t>
    </r>
    <r>
      <rPr>
        <u val="single"/>
        <sz val="10"/>
        <rFont val="標楷體"/>
        <family val="4"/>
      </rPr>
      <t>99.09.01</t>
    </r>
    <r>
      <rPr>
        <sz val="10"/>
        <rFont val="標楷體"/>
        <family val="4"/>
      </rPr>
      <t xml:space="preserve">聲請檢察官上訴。
</t>
    </r>
    <r>
      <rPr>
        <u val="single"/>
        <sz val="10"/>
        <rFont val="標楷體"/>
        <family val="4"/>
      </rPr>
      <t>102.11.27</t>
    </r>
    <r>
      <rPr>
        <sz val="10"/>
        <rFont val="標楷體"/>
        <family val="4"/>
      </rPr>
      <t xml:space="preserve">宣判內線交易部分無罪。
</t>
    </r>
    <r>
      <rPr>
        <u val="single"/>
        <sz val="10"/>
        <rFont val="標楷體"/>
        <family val="4"/>
      </rPr>
      <t>102.12.16</t>
    </r>
    <r>
      <rPr>
        <sz val="10"/>
        <rFont val="標楷體"/>
        <family val="4"/>
      </rPr>
      <t xml:space="preserve">檢察官上訴。
</t>
    </r>
    <r>
      <rPr>
        <u val="single"/>
        <sz val="10"/>
        <rFont val="標楷體"/>
        <family val="4"/>
      </rPr>
      <t>104.03.19</t>
    </r>
    <r>
      <rPr>
        <sz val="10"/>
        <rFont val="標楷體"/>
        <family val="4"/>
      </rPr>
      <t>最高法院判決駁回上訴。</t>
    </r>
  </si>
  <si>
    <r>
      <t>99.03.08</t>
    </r>
    <r>
      <rPr>
        <sz val="10"/>
        <rFont val="標楷體"/>
        <family val="4"/>
      </rPr>
      <t xml:space="preserve">向台北地院提起刑事附帶民事訴訟。
</t>
    </r>
    <r>
      <rPr>
        <u val="single"/>
        <sz val="10"/>
        <rFont val="標楷體"/>
        <family val="4"/>
      </rPr>
      <t>99.08.27</t>
    </r>
    <r>
      <rPr>
        <sz val="10"/>
        <rFont val="標楷體"/>
        <family val="4"/>
      </rPr>
      <t xml:space="preserve">判決駁回本中心訴訟。
</t>
    </r>
    <r>
      <rPr>
        <u val="single"/>
        <sz val="10"/>
        <rFont val="標楷體"/>
        <family val="4"/>
      </rPr>
      <t>99.09.20</t>
    </r>
    <r>
      <rPr>
        <sz val="10"/>
        <rFont val="標楷體"/>
        <family val="4"/>
      </rPr>
      <t xml:space="preserve">提起上訴。
</t>
    </r>
    <r>
      <rPr>
        <u val="single"/>
        <sz val="10"/>
        <rFont val="標楷體"/>
        <family val="4"/>
      </rPr>
      <t>102.11.27</t>
    </r>
    <r>
      <rPr>
        <sz val="10"/>
        <rFont val="標楷體"/>
        <family val="4"/>
      </rPr>
      <t xml:space="preserve">高院判決駁回本中心之訴(被告辜仲瑩、吳春臺、劉紹樑及開發國際投資股份有限公司部分)，並敗訴確定；另本件對被告黃偉佳（通緝中）之附民訴訟仍在續行中(候核辦)。
</t>
    </r>
    <r>
      <rPr>
        <u val="single"/>
        <sz val="10"/>
        <rFont val="標楷體"/>
        <family val="4"/>
      </rPr>
      <t>106.11.16</t>
    </r>
    <r>
      <rPr>
        <sz val="10"/>
        <rFont val="標楷體"/>
        <family val="4"/>
      </rPr>
      <t>收受北院回復黃偉佳通緝中。</t>
    </r>
  </si>
  <si>
    <r>
      <rPr>
        <u val="single"/>
        <sz val="10"/>
        <color indexed="8"/>
        <rFont val="標楷體"/>
        <family val="4"/>
      </rPr>
      <t>97.05.29</t>
    </r>
    <r>
      <rPr>
        <sz val="10"/>
        <rFont val="標楷體"/>
        <family val="4"/>
      </rPr>
      <t xml:space="preserve">起訴。
</t>
    </r>
    <r>
      <rPr>
        <u val="single"/>
        <sz val="10"/>
        <rFont val="標楷體"/>
        <family val="4"/>
      </rPr>
      <t>98.06.12</t>
    </r>
    <r>
      <rPr>
        <sz val="10"/>
        <rFont val="標楷體"/>
        <family val="4"/>
      </rPr>
      <t>宣判，被告黃益煌等人有罪(本案已確定)。</t>
    </r>
  </si>
  <si>
    <r>
      <t>98.07.29</t>
    </r>
    <r>
      <rPr>
        <sz val="10"/>
        <rFont val="標楷體"/>
        <family val="4"/>
      </rPr>
      <t xml:space="preserve">起訴。
</t>
    </r>
    <r>
      <rPr>
        <u val="single"/>
        <sz val="10"/>
        <rFont val="標楷體"/>
        <family val="4"/>
      </rPr>
      <t>100.09.16</t>
    </r>
    <r>
      <rPr>
        <sz val="10"/>
        <rFont val="標楷體"/>
        <family val="4"/>
      </rPr>
      <t xml:space="preserve">宣判，被告無罪。
</t>
    </r>
    <r>
      <rPr>
        <u val="single"/>
        <sz val="10"/>
        <rFont val="標楷體"/>
        <family val="4"/>
      </rPr>
      <t>100.10.11</t>
    </r>
    <r>
      <rPr>
        <sz val="10"/>
        <rFont val="標楷體"/>
        <family val="4"/>
      </rPr>
      <t xml:space="preserve">本中心聲請檢察官上訴。
</t>
    </r>
    <r>
      <rPr>
        <u val="single"/>
        <sz val="10"/>
        <rFont val="標楷體"/>
        <family val="4"/>
      </rPr>
      <t>100.10.20</t>
    </r>
    <r>
      <rPr>
        <sz val="10"/>
        <rFont val="標楷體"/>
        <family val="4"/>
      </rPr>
      <t xml:space="preserve">檢察官上訴。
</t>
    </r>
    <r>
      <rPr>
        <u val="single"/>
        <sz val="10"/>
        <rFont val="標楷體"/>
        <family val="4"/>
      </rPr>
      <t>103.10.15台南</t>
    </r>
    <r>
      <rPr>
        <sz val="10"/>
        <rFont val="標楷體"/>
        <family val="4"/>
      </rPr>
      <t xml:space="preserve">高分院宣判，被告有罪。
</t>
    </r>
    <r>
      <rPr>
        <u val="single"/>
        <sz val="10"/>
        <rFont val="標楷體"/>
        <family val="4"/>
      </rPr>
      <t>104.06.11</t>
    </r>
    <r>
      <rPr>
        <sz val="10"/>
        <rFont val="標楷體"/>
        <family val="4"/>
      </rPr>
      <t xml:space="preserve">最高法院宣判就財報不實部分，被告有罪確定；另就不良債權交易部分則撤銷發回台南高分院審理。
</t>
    </r>
    <r>
      <rPr>
        <u val="single"/>
        <sz val="10"/>
        <rFont val="標楷體"/>
        <family val="4"/>
      </rPr>
      <t>107.1.16</t>
    </r>
    <r>
      <rPr>
        <sz val="10"/>
        <rFont val="標楷體"/>
        <family val="4"/>
      </rPr>
      <t xml:space="preserve">台南高分院宣判被告有罪。
</t>
    </r>
    <r>
      <rPr>
        <u val="single"/>
        <sz val="10"/>
        <rFont val="標楷體"/>
        <family val="4"/>
      </rPr>
      <t>107.2.12</t>
    </r>
    <r>
      <rPr>
        <sz val="10"/>
        <rFont val="標楷體"/>
        <family val="4"/>
      </rPr>
      <t>檢察官上訴。</t>
    </r>
  </si>
  <si>
    <r>
      <t>98.02.27</t>
    </r>
    <r>
      <rPr>
        <sz val="10"/>
        <rFont val="標楷體"/>
        <family val="4"/>
      </rPr>
      <t xml:space="preserve">起訴。
</t>
    </r>
    <r>
      <rPr>
        <u val="single"/>
        <sz val="10"/>
        <rFont val="標楷體"/>
        <family val="4"/>
      </rPr>
      <t>101.11.30</t>
    </r>
    <r>
      <rPr>
        <sz val="10"/>
        <rFont val="標楷體"/>
        <family val="4"/>
      </rPr>
      <t xml:space="preserve">宣判，陳錦溏等人有罪。
</t>
    </r>
    <r>
      <rPr>
        <u val="single"/>
        <sz val="10"/>
        <rFont val="標楷體"/>
        <family val="4"/>
      </rPr>
      <t>104.10.15</t>
    </r>
    <r>
      <rPr>
        <sz val="10"/>
        <rFont val="標楷體"/>
        <family val="4"/>
      </rPr>
      <t xml:space="preserve">高院宣判，陳錦溏等人有罪。
</t>
    </r>
    <r>
      <rPr>
        <u val="single"/>
        <sz val="10"/>
        <rFont val="標楷體"/>
        <family val="4"/>
      </rPr>
      <t>105.9.29</t>
    </r>
    <r>
      <rPr>
        <sz val="10"/>
        <rFont val="標楷體"/>
        <family val="4"/>
      </rPr>
      <t>最高法院宣判，原判決撤銷，發回台灣高等法院。</t>
    </r>
  </si>
  <si>
    <r>
      <t xml:space="preserve">99.09.30向台北地院提起刑事附帶民事訴訟。
</t>
    </r>
    <r>
      <rPr>
        <u val="single"/>
        <sz val="10"/>
        <rFont val="標楷體"/>
        <family val="4"/>
      </rPr>
      <t>100.01.31</t>
    </r>
    <r>
      <rPr>
        <sz val="10"/>
        <rFont val="標楷體"/>
        <family val="4"/>
      </rPr>
      <t xml:space="preserve">台北地院駁回刑事附帶民事訴訟。
</t>
    </r>
    <r>
      <rPr>
        <u val="single"/>
        <sz val="10"/>
        <rFont val="標楷體"/>
        <family val="4"/>
      </rPr>
      <t>100.02.10</t>
    </r>
    <r>
      <rPr>
        <sz val="10"/>
        <rFont val="標楷體"/>
        <family val="4"/>
      </rPr>
      <t xml:space="preserve">向高院提起刑事附帶民事訴訟上訴。
</t>
    </r>
    <r>
      <rPr>
        <u val="single"/>
        <sz val="10"/>
        <rFont val="標楷體"/>
        <family val="4"/>
      </rPr>
      <t>100.06.29</t>
    </r>
    <r>
      <rPr>
        <sz val="10"/>
        <rFont val="標楷體"/>
        <family val="4"/>
      </rPr>
      <t xml:space="preserve">開庭（1）。
</t>
    </r>
    <r>
      <rPr>
        <u val="single"/>
        <sz val="10"/>
        <rFont val="標楷體"/>
        <family val="4"/>
      </rPr>
      <t>101.01.18</t>
    </r>
    <r>
      <rPr>
        <sz val="10"/>
        <rFont val="標楷體"/>
        <family val="4"/>
      </rPr>
      <t xml:space="preserve">裁定移高院民事庭審理。
</t>
    </r>
    <r>
      <rPr>
        <u val="single"/>
        <sz val="10"/>
        <rFont val="標楷體"/>
        <family val="4"/>
      </rPr>
      <t>101.04.13</t>
    </r>
    <r>
      <rPr>
        <sz val="10"/>
        <rFont val="標楷體"/>
        <family val="4"/>
      </rPr>
      <t xml:space="preserve">合意停止訴訟，101.08.12屆期。
</t>
    </r>
    <r>
      <rPr>
        <u val="single"/>
        <sz val="10"/>
        <rFont val="標楷體"/>
        <family val="4"/>
      </rPr>
      <t>101.08.01</t>
    </r>
    <r>
      <rPr>
        <sz val="10"/>
        <rFont val="標楷體"/>
        <family val="4"/>
      </rPr>
      <t xml:space="preserve">聲請續行訴訟。
</t>
    </r>
    <r>
      <rPr>
        <u val="single"/>
        <sz val="10"/>
        <rFont val="標楷體"/>
        <family val="4"/>
      </rPr>
      <t>101.12.13</t>
    </r>
    <r>
      <rPr>
        <sz val="10"/>
        <rFont val="標楷體"/>
        <family val="4"/>
      </rPr>
      <t xml:space="preserve">開庭（4），雙方合意停止訴訟（期限至102.04.12）。
</t>
    </r>
    <r>
      <rPr>
        <u val="single"/>
        <sz val="10"/>
        <rFont val="標楷體"/>
        <family val="4"/>
      </rPr>
      <t>102.04.03</t>
    </r>
    <r>
      <rPr>
        <sz val="10"/>
        <rFont val="標楷體"/>
        <family val="4"/>
      </rPr>
      <t xml:space="preserve">聲請續行訴訟。
</t>
    </r>
    <r>
      <rPr>
        <u val="single"/>
        <sz val="10"/>
        <rFont val="標楷體"/>
        <family val="4"/>
      </rPr>
      <t>105.7.26</t>
    </r>
    <r>
      <rPr>
        <sz val="10"/>
        <rFont val="標楷體"/>
        <family val="4"/>
      </rPr>
      <t xml:space="preserve">高院宣判，本中心勝訴。已全部上訴三審。
</t>
    </r>
    <r>
      <rPr>
        <u val="single"/>
        <sz val="10"/>
        <rFont val="標楷體"/>
        <family val="4"/>
      </rPr>
      <t>107.4.11</t>
    </r>
    <r>
      <rPr>
        <sz val="10"/>
        <rFont val="標楷體"/>
        <family val="4"/>
      </rPr>
      <t xml:space="preserve">最高法院宣判，原判決廢棄發回。
</t>
    </r>
    <r>
      <rPr>
        <u val="single"/>
        <sz val="10"/>
        <rFont val="標楷體"/>
        <family val="4"/>
      </rPr>
      <t>107.6.8</t>
    </r>
    <r>
      <rPr>
        <sz val="10"/>
        <rFont val="標楷體"/>
        <family val="4"/>
      </rPr>
      <t xml:space="preserve">高院更(一)開庭(1)。
</t>
    </r>
    <r>
      <rPr>
        <u val="single"/>
        <sz val="10"/>
        <rFont val="標楷體"/>
        <family val="4"/>
      </rPr>
      <t>107.9.7</t>
    </r>
    <r>
      <rPr>
        <sz val="10"/>
        <rFont val="標楷體"/>
        <family val="4"/>
      </rPr>
      <t xml:space="preserve">高院更(一)開庭(2)。
</t>
    </r>
    <r>
      <rPr>
        <u val="single"/>
        <sz val="10"/>
        <rFont val="標楷體"/>
        <family val="4"/>
      </rPr>
      <t>107.9.19合</t>
    </r>
    <r>
      <rPr>
        <sz val="10"/>
        <rFont val="標楷體"/>
        <family val="4"/>
      </rPr>
      <t>意停止訴訟(期限至108.1.18)。</t>
    </r>
  </si>
  <si>
    <r>
      <t>99.12.31</t>
    </r>
    <r>
      <rPr>
        <sz val="10"/>
        <rFont val="標楷體"/>
        <family val="4"/>
      </rPr>
      <t xml:space="preserve">向士林地院提起獨立民事訴訟。
</t>
    </r>
    <r>
      <rPr>
        <u val="single"/>
        <sz val="10"/>
        <rFont val="標楷體"/>
        <family val="4"/>
      </rPr>
      <t>104.01.29</t>
    </r>
    <r>
      <rPr>
        <sz val="10"/>
        <rFont val="標楷體"/>
        <family val="4"/>
      </rPr>
      <t xml:space="preserve">開庭（5）。
</t>
    </r>
    <r>
      <rPr>
        <u val="single"/>
        <sz val="10"/>
        <rFont val="標楷體"/>
        <family val="4"/>
      </rPr>
      <t>104.03.27</t>
    </r>
    <r>
      <rPr>
        <sz val="10"/>
        <rFont val="標楷體"/>
        <family val="4"/>
      </rPr>
      <t xml:space="preserve">地院宣判，駁回本中心之訴及假執行之聲請。
</t>
    </r>
    <r>
      <rPr>
        <u val="single"/>
        <sz val="10"/>
        <rFont val="標楷體"/>
        <family val="4"/>
      </rPr>
      <t>104.04.20</t>
    </r>
    <r>
      <rPr>
        <sz val="10"/>
        <rFont val="標楷體"/>
        <family val="4"/>
      </rPr>
      <t xml:space="preserve">提起上訴。
</t>
    </r>
    <r>
      <rPr>
        <u val="single"/>
        <sz val="10"/>
        <rFont val="標楷體"/>
        <family val="4"/>
      </rPr>
      <t>105.12.7</t>
    </r>
    <r>
      <rPr>
        <sz val="10"/>
        <rFont val="標楷體"/>
        <family val="4"/>
      </rPr>
      <t xml:space="preserve">高院宣判，駁回本中心上訴。
</t>
    </r>
    <r>
      <rPr>
        <u val="single"/>
        <sz val="10"/>
        <rFont val="標楷體"/>
        <family val="4"/>
      </rPr>
      <t>106.1.6</t>
    </r>
    <r>
      <rPr>
        <sz val="10"/>
        <rFont val="標楷體"/>
        <family val="4"/>
      </rPr>
      <t>向最高法院提起上訴。</t>
    </r>
  </si>
  <si>
    <r>
      <t>98.12.06</t>
    </r>
    <r>
      <rPr>
        <sz val="10"/>
        <rFont val="標楷體"/>
        <family val="4"/>
      </rPr>
      <t>起訴。</t>
    </r>
    <r>
      <rPr>
        <u val="single"/>
        <sz val="10"/>
        <rFont val="標楷體"/>
        <family val="4"/>
      </rPr>
      <t xml:space="preserve">
99.05.18</t>
    </r>
    <r>
      <rPr>
        <sz val="10"/>
        <rFont val="標楷體"/>
        <family val="4"/>
      </rPr>
      <t>判決確定。</t>
    </r>
  </si>
  <si>
    <r>
      <t>99.05.28</t>
    </r>
    <r>
      <rPr>
        <sz val="10"/>
        <rFont val="標楷體"/>
        <family val="4"/>
      </rPr>
      <t xml:space="preserve">起訴。
</t>
    </r>
    <r>
      <rPr>
        <u val="single"/>
        <sz val="10"/>
        <rFont val="標楷體"/>
        <family val="4"/>
      </rPr>
      <t>106.7.26</t>
    </r>
    <r>
      <rPr>
        <sz val="10"/>
        <rFont val="標楷體"/>
        <family val="4"/>
      </rPr>
      <t xml:space="preserve">宣判(取消)再開辯論。
</t>
    </r>
    <r>
      <rPr>
        <u val="single"/>
        <sz val="10"/>
        <rFont val="標楷體"/>
        <family val="4"/>
      </rPr>
      <t>107.1.24</t>
    </r>
    <r>
      <rPr>
        <sz val="10"/>
        <rFont val="標楷體"/>
        <family val="4"/>
      </rPr>
      <t xml:space="preserve">刑事庭開庭。
</t>
    </r>
    <r>
      <rPr>
        <u val="single"/>
        <sz val="10"/>
        <rFont val="標楷體"/>
        <family val="4"/>
      </rPr>
      <t>107.6.8</t>
    </r>
    <r>
      <rPr>
        <sz val="10"/>
        <rFont val="標楷體"/>
        <family val="4"/>
      </rPr>
      <t xml:space="preserve">宣判(取消)，再開辯論庭。
</t>
    </r>
    <r>
      <rPr>
        <u val="single"/>
        <sz val="10"/>
        <rFont val="標楷體"/>
        <family val="4"/>
      </rPr>
      <t>107.8.15</t>
    </r>
    <r>
      <rPr>
        <sz val="10"/>
        <rFont val="標楷體"/>
        <family val="4"/>
      </rPr>
      <t>開庭。</t>
    </r>
  </si>
  <si>
    <r>
      <t>99.05.28</t>
    </r>
    <r>
      <rPr>
        <sz val="10"/>
        <rFont val="標楷體"/>
        <family val="4"/>
      </rPr>
      <t>起訴。</t>
    </r>
    <r>
      <rPr>
        <u val="single"/>
        <sz val="10"/>
        <rFont val="標楷體"/>
        <family val="4"/>
      </rPr>
      <t xml:space="preserve">
106.7.26</t>
    </r>
    <r>
      <rPr>
        <sz val="10"/>
        <rFont val="標楷體"/>
        <family val="4"/>
      </rPr>
      <t>宣判(取消)再開辯論。</t>
    </r>
    <r>
      <rPr>
        <u val="single"/>
        <sz val="10"/>
        <rFont val="標楷體"/>
        <family val="4"/>
      </rPr>
      <t xml:space="preserve">
107.1.24</t>
    </r>
    <r>
      <rPr>
        <sz val="10"/>
        <rFont val="標楷體"/>
        <family val="4"/>
      </rPr>
      <t>刑事庭開庭。</t>
    </r>
    <r>
      <rPr>
        <u val="single"/>
        <sz val="10"/>
        <rFont val="標楷體"/>
        <family val="4"/>
      </rPr>
      <t xml:space="preserve">
107.6.8</t>
    </r>
    <r>
      <rPr>
        <sz val="10"/>
        <rFont val="標楷體"/>
        <family val="4"/>
      </rPr>
      <t xml:space="preserve">宣判(取消)，再開辯論庭。
</t>
    </r>
    <r>
      <rPr>
        <u val="single"/>
        <sz val="10"/>
        <rFont val="標楷體"/>
        <family val="4"/>
      </rPr>
      <t>107.8.15</t>
    </r>
    <r>
      <rPr>
        <sz val="10"/>
        <rFont val="標楷體"/>
        <family val="4"/>
      </rPr>
      <t>開庭。</t>
    </r>
  </si>
  <si>
    <r>
      <t>100.07.21</t>
    </r>
    <r>
      <rPr>
        <sz val="10"/>
        <rFont val="標楷體"/>
        <family val="4"/>
      </rPr>
      <t>向桃園地院提起刑事附帶民事訴訟。</t>
    </r>
  </si>
  <si>
    <r>
      <rPr>
        <u val="single"/>
        <sz val="10"/>
        <rFont val="標楷體"/>
        <family val="4"/>
      </rPr>
      <t>100.10.05</t>
    </r>
    <r>
      <rPr>
        <sz val="10"/>
        <rFont val="標楷體"/>
        <family val="4"/>
      </rPr>
      <t xml:space="preserve">向台南地院提起獨立民事訴訟。
</t>
    </r>
    <r>
      <rPr>
        <u val="single"/>
        <sz val="10"/>
        <rFont val="標楷體"/>
        <family val="4"/>
      </rPr>
      <t>101.03.05</t>
    </r>
    <r>
      <rPr>
        <sz val="10"/>
        <rFont val="標楷體"/>
        <family val="4"/>
      </rPr>
      <t xml:space="preserve">開庭（3）。
</t>
    </r>
    <r>
      <rPr>
        <u val="single"/>
        <sz val="10"/>
        <rFont val="標楷體"/>
        <family val="4"/>
      </rPr>
      <t>101.04.25</t>
    </r>
    <r>
      <rPr>
        <sz val="10"/>
        <rFont val="標楷體"/>
        <family val="4"/>
      </rPr>
      <t xml:space="preserve">合意停止訴訟，101.08.24屆期。
</t>
    </r>
    <r>
      <rPr>
        <u val="single"/>
        <sz val="10"/>
        <rFont val="標楷體"/>
        <family val="4"/>
      </rPr>
      <t>101.08.21</t>
    </r>
    <r>
      <rPr>
        <sz val="10"/>
        <rFont val="標楷體"/>
        <family val="4"/>
      </rPr>
      <t xml:space="preserve">聲請法院續行訴訟。
</t>
    </r>
    <r>
      <rPr>
        <u val="single"/>
        <sz val="10"/>
        <rFont val="標楷體"/>
        <family val="4"/>
      </rPr>
      <t>102.04.15</t>
    </r>
    <r>
      <rPr>
        <sz val="10"/>
        <rFont val="標楷體"/>
        <family val="4"/>
      </rPr>
      <t xml:space="preserve">開庭（10）。
</t>
    </r>
    <r>
      <rPr>
        <u val="single"/>
        <sz val="10"/>
        <rFont val="標楷體"/>
        <family val="4"/>
      </rPr>
      <t>102.04.25</t>
    </r>
    <r>
      <rPr>
        <sz val="10"/>
        <rFont val="標楷體"/>
        <family val="4"/>
      </rPr>
      <t xml:space="preserve">合意停止訴訟，102.08.24屆期。
</t>
    </r>
    <r>
      <rPr>
        <u val="single"/>
        <sz val="10"/>
        <rFont val="標楷體"/>
        <family val="4"/>
      </rPr>
      <t>102.08.20</t>
    </r>
    <r>
      <rPr>
        <sz val="10"/>
        <rFont val="標楷體"/>
        <family val="4"/>
      </rPr>
      <t xml:space="preserve">聲請法院續行訴訟。
</t>
    </r>
    <r>
      <rPr>
        <u val="single"/>
        <sz val="10"/>
        <rFont val="標楷體"/>
        <family val="4"/>
      </rPr>
      <t>105.10.19</t>
    </r>
    <r>
      <rPr>
        <sz val="10"/>
        <rFont val="標楷體"/>
        <family val="4"/>
      </rPr>
      <t xml:space="preserve">開庭(18)。
</t>
    </r>
    <r>
      <rPr>
        <u val="single"/>
        <sz val="10"/>
        <rFont val="標楷體"/>
        <family val="4"/>
      </rPr>
      <t>105.11.16</t>
    </r>
    <r>
      <rPr>
        <sz val="10"/>
        <rFont val="標楷體"/>
        <family val="4"/>
      </rPr>
      <t xml:space="preserve">宣判，駁回本中心之訴。
</t>
    </r>
    <r>
      <rPr>
        <u val="single"/>
        <sz val="10"/>
        <rFont val="標楷體"/>
        <family val="4"/>
      </rPr>
      <t>105.12.15</t>
    </r>
    <r>
      <rPr>
        <sz val="10"/>
        <rFont val="標楷體"/>
        <family val="4"/>
      </rPr>
      <t xml:space="preserve">聲明上訴。
</t>
    </r>
    <r>
      <rPr>
        <u val="single"/>
        <sz val="10"/>
        <rFont val="標楷體"/>
        <family val="4"/>
      </rPr>
      <t>107.6.5</t>
    </r>
    <r>
      <rPr>
        <sz val="10"/>
        <rFont val="標楷體"/>
        <family val="4"/>
      </rPr>
      <t xml:space="preserve">開庭。
</t>
    </r>
    <r>
      <rPr>
        <u val="single"/>
        <sz val="10"/>
        <rFont val="標楷體"/>
        <family val="4"/>
      </rPr>
      <t>107.6.21</t>
    </r>
    <r>
      <rPr>
        <sz val="10"/>
        <rFont val="標楷體"/>
        <family val="4"/>
      </rPr>
      <t xml:space="preserve">宣判，駁回本中心之上訴。
</t>
    </r>
    <r>
      <rPr>
        <u val="single"/>
        <sz val="10"/>
        <rFont val="標楷體"/>
        <family val="4"/>
      </rPr>
      <t>107.7.13</t>
    </r>
    <r>
      <rPr>
        <sz val="10"/>
        <rFont val="標楷體"/>
        <family val="4"/>
      </rPr>
      <t>聲明上訴。</t>
    </r>
  </si>
  <si>
    <r>
      <t>101.04.19</t>
    </r>
    <r>
      <rPr>
        <sz val="10"/>
        <rFont val="標楷體"/>
        <family val="4"/>
      </rPr>
      <t xml:space="preserve">台北地檢署起訴。
</t>
    </r>
    <r>
      <rPr>
        <u val="single"/>
        <sz val="10"/>
        <rFont val="標楷體"/>
        <family val="4"/>
      </rPr>
      <t>102.10.22</t>
    </r>
    <r>
      <rPr>
        <sz val="10"/>
        <rFont val="標楷體"/>
        <family val="4"/>
      </rPr>
      <t xml:space="preserve">宣判，被告陶煥五等13人有罪；被告陳立業等3人無罪。
</t>
    </r>
    <r>
      <rPr>
        <u val="single"/>
        <sz val="10"/>
        <rFont val="標楷體"/>
        <family val="4"/>
      </rPr>
      <t>102.11.15</t>
    </r>
    <r>
      <rPr>
        <sz val="10"/>
        <rFont val="標楷體"/>
        <family val="4"/>
      </rPr>
      <t xml:space="preserve">檢察官上訴。
</t>
    </r>
    <r>
      <rPr>
        <u val="single"/>
        <sz val="10"/>
        <rFont val="標楷體"/>
        <family val="4"/>
      </rPr>
      <t>105.03.21</t>
    </r>
    <r>
      <rPr>
        <sz val="10"/>
        <rFont val="標楷體"/>
        <family val="4"/>
      </rPr>
      <t xml:space="preserve">高院刑事開庭。
</t>
    </r>
    <r>
      <rPr>
        <u val="single"/>
        <sz val="10"/>
        <rFont val="標楷體"/>
        <family val="4"/>
      </rPr>
      <t>105.05.24</t>
    </r>
    <r>
      <rPr>
        <sz val="10"/>
        <rFont val="標楷體"/>
        <family val="4"/>
      </rPr>
      <t xml:space="preserve">高院刑事庭宣判，陶煥五、周鼎、葉治平、陶家森、葛興光、張桂元等6人有罪。(上訴二審)
</t>
    </r>
    <r>
      <rPr>
        <u val="single"/>
        <sz val="10"/>
        <rFont val="標楷體"/>
        <family val="4"/>
      </rPr>
      <t>107.5.17</t>
    </r>
    <r>
      <rPr>
        <sz val="10"/>
        <rFont val="標楷體"/>
        <family val="4"/>
      </rPr>
      <t>最高法院宣判，原判決關於陶煥五、周鼎、陶家森共同違反修正後證券交易法第155 條第1 項第4 款規定之犯行部分，陶煥昌、陶煥為、傅子恩、黃瓊玫幫助犯修正後證券交易法第155 條第1 項第4 款規定之犯行部分，及葉治平、陳信宏、張孟泉、邵昕、葛興光、張桂元、林丹部分撤銷，發回臺灣高等法院，其他上訴駁回。</t>
    </r>
  </si>
  <si>
    <r>
      <t>102.02.06</t>
    </r>
    <r>
      <rPr>
        <sz val="10"/>
        <rFont val="標楷體"/>
        <family val="4"/>
      </rPr>
      <t xml:space="preserve">向台北地院提起刑事附帶民事訴訟。
</t>
    </r>
    <r>
      <rPr>
        <u val="single"/>
        <sz val="10"/>
        <rFont val="標楷體"/>
        <family val="4"/>
      </rPr>
      <t>102.10.22</t>
    </r>
    <r>
      <rPr>
        <sz val="10"/>
        <rFont val="標楷體"/>
        <family val="4"/>
      </rPr>
      <t xml:space="preserve">台北地院宣判，針對被告陶煥五等13人有罪部分裁定移民庭，針對被告陳立業等3人無罪部分判決駁回。
</t>
    </r>
    <r>
      <rPr>
        <u val="single"/>
        <sz val="10"/>
        <rFont val="標楷體"/>
        <family val="4"/>
      </rPr>
      <t>102.11.06</t>
    </r>
    <r>
      <rPr>
        <sz val="10"/>
        <rFont val="標楷體"/>
        <family val="4"/>
      </rPr>
      <t xml:space="preserve">針對被告陳立業等3人判決駁回部分上訴高等法院。
</t>
    </r>
    <r>
      <rPr>
        <u val="single"/>
        <sz val="10"/>
        <rFont val="標楷體"/>
        <family val="4"/>
      </rPr>
      <t>103.12.31</t>
    </r>
    <r>
      <rPr>
        <sz val="10"/>
        <rFont val="標楷體"/>
        <family val="4"/>
      </rPr>
      <t xml:space="preserve">開庭(2)(候核辦)。
</t>
    </r>
    <r>
      <rPr>
        <u val="single"/>
        <sz val="10"/>
        <rFont val="標楷體"/>
        <family val="4"/>
      </rPr>
      <t>104.11.09</t>
    </r>
    <r>
      <rPr>
        <sz val="10"/>
        <rFont val="標楷體"/>
        <family val="4"/>
      </rPr>
      <t xml:space="preserve">台北地院裁定於二審刑事訴訟終結前停止訴訟程序。
</t>
    </r>
    <r>
      <rPr>
        <u val="single"/>
        <sz val="10"/>
        <rFont val="標楷體"/>
        <family val="4"/>
      </rPr>
      <t>104.11.25</t>
    </r>
    <r>
      <rPr>
        <sz val="10"/>
        <rFont val="標楷體"/>
        <family val="4"/>
      </rPr>
      <t xml:space="preserve">對前述裁定提出抗告。
</t>
    </r>
    <r>
      <rPr>
        <u val="single"/>
        <sz val="10"/>
        <rFont val="標楷體"/>
        <family val="4"/>
      </rPr>
      <t>105.1.26</t>
    </r>
    <r>
      <rPr>
        <sz val="10"/>
        <rFont val="標楷體"/>
        <family val="4"/>
      </rPr>
      <t xml:space="preserve">高院裁定台北地院原裁定廢棄。
</t>
    </r>
    <r>
      <rPr>
        <u val="single"/>
        <sz val="10"/>
        <rFont val="標楷體"/>
        <family val="4"/>
      </rPr>
      <t>105.5.24</t>
    </r>
    <r>
      <rPr>
        <sz val="10"/>
        <rFont val="標楷體"/>
        <family val="4"/>
      </rPr>
      <t xml:space="preserve">高院宣判，葛興光、張桂元有罪部分裁定移民庭，陳立業無罪部分，附民上訴駁回。
</t>
    </r>
    <r>
      <rPr>
        <u val="single"/>
        <sz val="10"/>
        <rFont val="標楷體"/>
        <family val="4"/>
      </rPr>
      <t>106.2.20</t>
    </r>
    <r>
      <rPr>
        <sz val="10"/>
        <rFont val="標楷體"/>
        <family val="4"/>
      </rPr>
      <t xml:space="preserve">高院裁定部分駁回本中心之請求。
</t>
    </r>
    <r>
      <rPr>
        <u val="single"/>
        <sz val="10"/>
        <rFont val="標楷體"/>
        <family val="4"/>
      </rPr>
      <t>106.3.10</t>
    </r>
    <r>
      <rPr>
        <sz val="10"/>
        <rFont val="標楷體"/>
        <family val="4"/>
      </rPr>
      <t xml:space="preserve">北院判決本中心被告陶煥五等13人有罪部分勝訴。
</t>
    </r>
    <r>
      <rPr>
        <u val="single"/>
        <sz val="10"/>
        <rFont val="標楷體"/>
        <family val="4"/>
      </rPr>
      <t>106.5.25</t>
    </r>
    <r>
      <rPr>
        <sz val="10"/>
        <rFont val="標楷體"/>
        <family val="4"/>
      </rPr>
      <t xml:space="preserve">本中心被告陶煥五等13人有罪部分勝訴確定。
</t>
    </r>
    <r>
      <rPr>
        <u val="single"/>
        <sz val="10"/>
        <rFont val="標楷體"/>
        <family val="4"/>
      </rPr>
      <t>106.12.14</t>
    </r>
    <r>
      <rPr>
        <sz val="10"/>
        <rFont val="標楷體"/>
        <family val="4"/>
      </rPr>
      <t xml:space="preserve">最高法院將高院裁定廢棄，發回高院。
</t>
    </r>
    <r>
      <rPr>
        <u val="single"/>
        <sz val="10"/>
        <rFont val="標楷體"/>
        <family val="4"/>
      </rPr>
      <t>107.5.24</t>
    </r>
    <r>
      <rPr>
        <sz val="10"/>
        <rFont val="標楷體"/>
        <family val="4"/>
      </rPr>
      <t xml:space="preserve">高院開庭(候核辦)。
</t>
    </r>
    <r>
      <rPr>
        <u val="single"/>
        <sz val="10"/>
        <rFont val="標楷體"/>
        <family val="4"/>
      </rPr>
      <t>107.10.19</t>
    </r>
    <r>
      <rPr>
        <sz val="10"/>
        <rFont val="標楷體"/>
        <family val="4"/>
      </rPr>
      <t xml:space="preserve">開庭。
</t>
    </r>
    <r>
      <rPr>
        <u val="single"/>
        <sz val="10"/>
        <rFont val="標楷體"/>
        <family val="4"/>
      </rPr>
      <t>107.10.19</t>
    </r>
    <r>
      <rPr>
        <sz val="10"/>
        <rFont val="標楷體"/>
        <family val="4"/>
      </rPr>
      <t>合意停止訴訟。</t>
    </r>
  </si>
  <si>
    <t>102金上重訴50
107金上重更(一)6</t>
  </si>
  <si>
    <r>
      <rPr>
        <u val="single"/>
        <sz val="10"/>
        <rFont val="標楷體"/>
        <family val="4"/>
      </rPr>
      <t>104.03.30</t>
    </r>
    <r>
      <rPr>
        <sz val="10"/>
        <rFont val="標楷體"/>
        <family val="4"/>
      </rPr>
      <t xml:space="preserve">向彰化地院提起獨立民事訴訟。
</t>
    </r>
    <r>
      <rPr>
        <u val="single"/>
        <sz val="10"/>
        <rFont val="標楷體"/>
        <family val="4"/>
      </rPr>
      <t>106.6.30</t>
    </r>
    <r>
      <rPr>
        <sz val="10"/>
        <rFont val="標楷體"/>
        <family val="4"/>
      </rPr>
      <t xml:space="preserve">開庭(5)。
</t>
    </r>
    <r>
      <rPr>
        <u val="single"/>
        <sz val="10"/>
        <rFont val="標楷體"/>
        <family val="4"/>
      </rPr>
      <t>107.4.13</t>
    </r>
    <r>
      <rPr>
        <sz val="10"/>
        <rFont val="標楷體"/>
        <family val="4"/>
      </rPr>
      <t xml:space="preserve">開庭(6)(預)(候核辦)。
</t>
    </r>
    <r>
      <rPr>
        <u val="single"/>
        <sz val="10"/>
        <rFont val="標楷體"/>
        <family val="4"/>
      </rPr>
      <t>107.7.5</t>
    </r>
    <r>
      <rPr>
        <sz val="10"/>
        <rFont val="標楷體"/>
        <family val="4"/>
      </rPr>
      <t xml:space="preserve">開庭(預)(7)。
</t>
    </r>
    <r>
      <rPr>
        <u val="single"/>
        <sz val="10"/>
        <rFont val="標楷體"/>
        <family val="4"/>
      </rPr>
      <t>107.10.24</t>
    </r>
    <r>
      <rPr>
        <sz val="10"/>
        <rFont val="標楷體"/>
        <family val="4"/>
      </rPr>
      <t xml:space="preserve">開庭(預)(8)。
</t>
    </r>
    <r>
      <rPr>
        <u val="single"/>
        <sz val="10"/>
        <rFont val="標楷體"/>
        <family val="4"/>
      </rPr>
      <t>107.11.21</t>
    </r>
    <r>
      <rPr>
        <sz val="10"/>
        <rFont val="標楷體"/>
        <family val="4"/>
      </rPr>
      <t>宣判，本中心全案敗訴。</t>
    </r>
  </si>
  <si>
    <r>
      <rPr>
        <u val="single"/>
        <sz val="10"/>
        <rFont val="標楷體"/>
        <family val="4"/>
      </rPr>
      <t>104.05.21</t>
    </r>
    <r>
      <rPr>
        <sz val="10"/>
        <rFont val="標楷體"/>
        <family val="4"/>
      </rPr>
      <t xml:space="preserve">向新竹地院提起獨立民事訴訟。
</t>
    </r>
    <r>
      <rPr>
        <u val="single"/>
        <sz val="10"/>
        <rFont val="標楷體"/>
        <family val="4"/>
      </rPr>
      <t>105.12.16</t>
    </r>
    <r>
      <rPr>
        <sz val="10"/>
        <rFont val="標楷體"/>
        <family val="4"/>
      </rPr>
      <t xml:space="preserve">新竹地院駁回本中心之訴。
</t>
    </r>
    <r>
      <rPr>
        <u val="single"/>
        <sz val="10"/>
        <rFont val="標楷體"/>
        <family val="4"/>
      </rPr>
      <t>106.1.4</t>
    </r>
    <r>
      <rPr>
        <sz val="10"/>
        <rFont val="標楷體"/>
        <family val="4"/>
      </rPr>
      <t xml:space="preserve">聲明上訴。
</t>
    </r>
    <r>
      <rPr>
        <u val="single"/>
        <sz val="10"/>
        <rFont val="標楷體"/>
        <family val="4"/>
      </rPr>
      <t>107.4.19</t>
    </r>
    <r>
      <rPr>
        <sz val="10"/>
        <rFont val="標楷體"/>
        <family val="4"/>
      </rPr>
      <t xml:space="preserve">高院開庭(5)。
</t>
    </r>
    <r>
      <rPr>
        <u val="single"/>
        <sz val="10"/>
        <rFont val="標楷體"/>
        <family val="4"/>
      </rPr>
      <t>107.5.18</t>
    </r>
    <r>
      <rPr>
        <sz val="10"/>
        <rFont val="標楷體"/>
        <family val="4"/>
      </rPr>
      <t xml:space="preserve">高院開庭(6)。
</t>
    </r>
    <r>
      <rPr>
        <u val="single"/>
        <sz val="10"/>
        <rFont val="標楷體"/>
        <family val="4"/>
      </rPr>
      <t>107.9.20</t>
    </r>
    <r>
      <rPr>
        <sz val="10"/>
        <rFont val="標楷體"/>
        <family val="4"/>
      </rPr>
      <t xml:space="preserve">高院開庭(7)。
</t>
    </r>
    <r>
      <rPr>
        <u val="single"/>
        <sz val="10"/>
        <rFont val="標楷體"/>
        <family val="4"/>
      </rPr>
      <t>107.10.12/10.26</t>
    </r>
    <r>
      <rPr>
        <sz val="10"/>
        <rFont val="標楷體"/>
        <family val="4"/>
      </rPr>
      <t xml:space="preserve">開庭(8)(9)。
</t>
    </r>
    <r>
      <rPr>
        <u val="single"/>
        <sz val="10"/>
        <rFont val="標楷體"/>
        <family val="4"/>
      </rPr>
      <t>107.11.30</t>
    </r>
    <r>
      <rPr>
        <sz val="10"/>
        <rFont val="標楷體"/>
        <family val="4"/>
      </rPr>
      <t>開庭(10)。</t>
    </r>
  </si>
  <si>
    <r>
      <rPr>
        <u val="single"/>
        <sz val="10"/>
        <rFont val="標楷體"/>
        <family val="4"/>
      </rPr>
      <t>103.9.16</t>
    </r>
    <r>
      <rPr>
        <sz val="10"/>
        <rFont val="標楷體"/>
        <family val="4"/>
      </rPr>
      <t xml:space="preserve">臺中地檢署起訴
</t>
    </r>
    <r>
      <rPr>
        <u val="single"/>
        <sz val="10"/>
        <rFont val="標楷體"/>
        <family val="4"/>
      </rPr>
      <t>105.6.30</t>
    </r>
    <r>
      <rPr>
        <sz val="10"/>
        <rFont val="標楷體"/>
        <family val="4"/>
      </rPr>
      <t xml:space="preserve">台中地院宣判，被告紀敏滄、許智仁、莊銘洲、莊秀枝、朱靜慧君有罪。(另被告古紹土等4人部分仍在審理中)
</t>
    </r>
    <r>
      <rPr>
        <u val="single"/>
        <sz val="10"/>
        <rFont val="標楷體"/>
        <family val="4"/>
      </rPr>
      <t>105.7.15</t>
    </r>
    <r>
      <rPr>
        <sz val="10"/>
        <rFont val="標楷體"/>
        <family val="4"/>
      </rPr>
      <t xml:space="preserve">請求檢察官上訴。
</t>
    </r>
    <r>
      <rPr>
        <u val="single"/>
        <sz val="10"/>
        <rFont val="標楷體"/>
        <family val="4"/>
      </rPr>
      <t>105.7.20</t>
    </r>
    <r>
      <rPr>
        <sz val="10"/>
        <rFont val="標楷體"/>
        <family val="4"/>
      </rPr>
      <t xml:space="preserve">檢察官提起上訴。
</t>
    </r>
    <r>
      <rPr>
        <u val="single"/>
        <sz val="10"/>
        <rFont val="標楷體"/>
        <family val="4"/>
      </rPr>
      <t>106.2.22</t>
    </r>
    <r>
      <rPr>
        <sz val="10"/>
        <rFont val="標楷體"/>
        <family val="4"/>
      </rPr>
      <t xml:space="preserve">開庭。
</t>
    </r>
    <r>
      <rPr>
        <u val="single"/>
        <sz val="10"/>
        <rFont val="標楷體"/>
        <family val="4"/>
      </rPr>
      <t>106.3.8</t>
    </r>
    <r>
      <rPr>
        <sz val="10"/>
        <rFont val="標楷體"/>
        <family val="4"/>
      </rPr>
      <t xml:space="preserve">宣判，上訴駁回確定。
</t>
    </r>
    <r>
      <rPr>
        <u val="single"/>
        <sz val="10"/>
        <rFont val="標楷體"/>
        <family val="4"/>
      </rPr>
      <t>107.1.18</t>
    </r>
    <r>
      <rPr>
        <sz val="10"/>
        <rFont val="標楷體"/>
        <family val="4"/>
      </rPr>
      <t xml:space="preserve">宣判被告古紹士、余有發、洪敬程、周滿芳部分有罪、部分無罪。
</t>
    </r>
    <r>
      <rPr>
        <u val="single"/>
        <sz val="10"/>
        <rFont val="標楷體"/>
        <family val="4"/>
      </rPr>
      <t>107.2.9</t>
    </r>
    <r>
      <rPr>
        <sz val="10"/>
        <rFont val="標楷體"/>
        <family val="4"/>
      </rPr>
      <t>檢察官上訴。</t>
    </r>
  </si>
  <si>
    <r>
      <rPr>
        <u val="single"/>
        <sz val="10"/>
        <rFont val="標楷體"/>
        <family val="4"/>
      </rPr>
      <t>104.11.27</t>
    </r>
    <r>
      <rPr>
        <sz val="10"/>
        <rFont val="標楷體"/>
        <family val="4"/>
      </rPr>
      <t xml:space="preserve">向高雄地院提起刑事附帶民事訴訟。
</t>
    </r>
    <r>
      <rPr>
        <u val="single"/>
        <sz val="10"/>
        <rFont val="標楷體"/>
        <family val="4"/>
      </rPr>
      <t>104.12.21</t>
    </r>
    <r>
      <rPr>
        <sz val="10"/>
        <rFont val="標楷體"/>
        <family val="4"/>
      </rPr>
      <t xml:space="preserve">高雄地院刑事庭裁定移送民事庭審理。
</t>
    </r>
    <r>
      <rPr>
        <u val="single"/>
        <sz val="10"/>
        <rFont val="標楷體"/>
        <family val="4"/>
      </rPr>
      <t>106.6.8</t>
    </r>
    <r>
      <rPr>
        <sz val="10"/>
        <rFont val="標楷體"/>
        <family val="4"/>
      </rPr>
      <t xml:space="preserve">開庭(3)。
</t>
    </r>
    <r>
      <rPr>
        <u val="single"/>
        <sz val="10"/>
        <rFont val="標楷體"/>
        <family val="4"/>
      </rPr>
      <t>106.7.11</t>
    </r>
    <r>
      <rPr>
        <sz val="10"/>
        <rFont val="標楷體"/>
        <family val="4"/>
      </rPr>
      <t xml:space="preserve">再開辯論。
</t>
    </r>
    <r>
      <rPr>
        <u val="single"/>
        <sz val="10"/>
        <rFont val="標楷體"/>
        <family val="4"/>
      </rPr>
      <t>106.12.22</t>
    </r>
    <r>
      <rPr>
        <sz val="10"/>
        <rFont val="標楷體"/>
        <family val="4"/>
      </rPr>
      <t xml:space="preserve">橋頭地院宣判，本中心部分勝訴。
</t>
    </r>
    <r>
      <rPr>
        <u val="single"/>
        <sz val="10"/>
        <rFont val="標楷體"/>
        <family val="4"/>
      </rPr>
      <t>107.1.5</t>
    </r>
    <r>
      <rPr>
        <sz val="10"/>
        <rFont val="標楷體"/>
        <family val="4"/>
      </rPr>
      <t xml:space="preserve">被告李挺嘉提起上訴。
</t>
    </r>
    <r>
      <rPr>
        <u val="single"/>
        <sz val="10"/>
        <rFont val="標楷體"/>
        <family val="4"/>
      </rPr>
      <t>107.3.13</t>
    </r>
    <r>
      <rPr>
        <sz val="10"/>
        <rFont val="標楷體"/>
        <family val="4"/>
      </rPr>
      <t xml:space="preserve">調解。
</t>
    </r>
    <r>
      <rPr>
        <u val="single"/>
        <sz val="10"/>
        <rFont val="標楷體"/>
        <family val="4"/>
      </rPr>
      <t>107.5.15</t>
    </r>
    <r>
      <rPr>
        <sz val="10"/>
        <rFont val="標楷體"/>
        <family val="4"/>
      </rPr>
      <t xml:space="preserve">第2次調解。
</t>
    </r>
    <r>
      <rPr>
        <u val="single"/>
        <sz val="10"/>
        <rFont val="標楷體"/>
        <family val="4"/>
      </rPr>
      <t>107.6.26</t>
    </r>
    <r>
      <rPr>
        <sz val="10"/>
        <rFont val="標楷體"/>
        <family val="4"/>
      </rPr>
      <t xml:space="preserve">第3次調解。(取消)
</t>
    </r>
    <r>
      <rPr>
        <u val="single"/>
        <sz val="10"/>
        <rFont val="標楷體"/>
        <family val="4"/>
      </rPr>
      <t>107.7.14</t>
    </r>
    <r>
      <rPr>
        <sz val="10"/>
        <rFont val="標楷體"/>
        <family val="4"/>
      </rPr>
      <t xml:space="preserve">請求續行訴訟。
</t>
    </r>
    <r>
      <rPr>
        <u val="single"/>
        <sz val="10"/>
        <rFont val="標楷體"/>
        <family val="4"/>
      </rPr>
      <t>107.8.8</t>
    </r>
    <r>
      <rPr>
        <sz val="10"/>
        <rFont val="標楷體"/>
        <family val="4"/>
      </rPr>
      <t xml:space="preserve">開庭。
</t>
    </r>
    <r>
      <rPr>
        <u val="single"/>
        <sz val="10"/>
        <rFont val="標楷體"/>
        <family val="4"/>
      </rPr>
      <t>107.11.20</t>
    </r>
    <r>
      <rPr>
        <sz val="10"/>
        <rFont val="標楷體"/>
        <family val="4"/>
      </rPr>
      <t>宣判，本中心勝訴(即駁回李挺嘉上訴)。</t>
    </r>
  </si>
  <si>
    <r>
      <rPr>
        <u val="single"/>
        <sz val="10"/>
        <rFont val="標楷體"/>
        <family val="4"/>
      </rPr>
      <t>104.12.31</t>
    </r>
    <r>
      <rPr>
        <sz val="10"/>
        <rFont val="標楷體"/>
        <family val="4"/>
      </rPr>
      <t xml:space="preserve">新北地檢署起訴。
</t>
    </r>
    <r>
      <rPr>
        <u val="single"/>
        <sz val="10"/>
        <rFont val="標楷體"/>
        <family val="4"/>
      </rPr>
      <t>106.12.7</t>
    </r>
    <r>
      <rPr>
        <sz val="10"/>
        <rFont val="標楷體"/>
        <family val="4"/>
      </rPr>
      <t xml:space="preserve">刑事庭開庭。
</t>
    </r>
    <r>
      <rPr>
        <u val="single"/>
        <sz val="10"/>
        <rFont val="標楷體"/>
        <family val="4"/>
      </rPr>
      <t>107.7.31/107.8.14/107.9.4/107.9.18</t>
    </r>
    <r>
      <rPr>
        <sz val="10"/>
        <rFont val="標楷體"/>
        <family val="4"/>
      </rPr>
      <t xml:space="preserve">刑事庭開庭。
</t>
    </r>
    <r>
      <rPr>
        <u val="single"/>
        <sz val="10"/>
        <rFont val="標楷體"/>
        <family val="4"/>
      </rPr>
      <t>107.10.30/11.6/11.20</t>
    </r>
    <r>
      <rPr>
        <sz val="10"/>
        <rFont val="標楷體"/>
        <family val="4"/>
      </rPr>
      <t>刑事庭開庭。</t>
    </r>
  </si>
  <si>
    <r>
      <rPr>
        <u val="single"/>
        <sz val="10"/>
        <rFont val="標楷體"/>
        <family val="4"/>
      </rPr>
      <t>106.2.10</t>
    </r>
    <r>
      <rPr>
        <sz val="10"/>
        <rFont val="標楷體"/>
        <family val="4"/>
      </rPr>
      <t xml:space="preserve">向台北地院提起獨立民事訴訟。
</t>
    </r>
    <r>
      <rPr>
        <u val="single"/>
        <sz val="10"/>
        <rFont val="標楷體"/>
        <family val="4"/>
      </rPr>
      <t>106.5.4</t>
    </r>
    <r>
      <rPr>
        <sz val="10"/>
        <rFont val="標楷體"/>
        <family val="4"/>
      </rPr>
      <t xml:space="preserve">開庭(1)。
</t>
    </r>
    <r>
      <rPr>
        <u val="single"/>
        <sz val="10"/>
        <rFont val="標楷體"/>
        <family val="4"/>
      </rPr>
      <t>106.4.27</t>
    </r>
    <r>
      <rPr>
        <sz val="10"/>
        <rFont val="標楷體"/>
        <family val="4"/>
      </rPr>
      <t xml:space="preserve">追加起訴。
</t>
    </r>
    <r>
      <rPr>
        <u val="single"/>
        <sz val="10"/>
        <rFont val="標楷體"/>
        <family val="4"/>
      </rPr>
      <t>106.12.8</t>
    </r>
    <r>
      <rPr>
        <sz val="10"/>
        <rFont val="標楷體"/>
        <family val="4"/>
      </rPr>
      <t xml:space="preserve">追加起訴刑事被告柯丁凱。
</t>
    </r>
    <r>
      <rPr>
        <u val="single"/>
        <sz val="10"/>
        <rFont val="標楷體"/>
        <family val="4"/>
      </rPr>
      <t>107.6.7</t>
    </r>
    <r>
      <rPr>
        <sz val="10"/>
        <rFont val="標楷體"/>
        <family val="4"/>
      </rPr>
      <t xml:space="preserve">開庭(4)。
</t>
    </r>
    <r>
      <rPr>
        <u val="single"/>
        <sz val="10"/>
        <rFont val="標楷體"/>
        <family val="4"/>
      </rPr>
      <t>107.7.19</t>
    </r>
    <r>
      <rPr>
        <sz val="10"/>
        <rFont val="標楷體"/>
        <family val="4"/>
      </rPr>
      <t xml:space="preserve">宣判，本案部分勝訴，部分敗訴。
</t>
    </r>
    <r>
      <rPr>
        <u val="single"/>
        <sz val="10"/>
        <rFont val="標楷體"/>
        <family val="4"/>
      </rPr>
      <t>107.8.14</t>
    </r>
    <r>
      <rPr>
        <sz val="10"/>
        <rFont val="標楷體"/>
        <family val="4"/>
      </rPr>
      <t xml:space="preserve">就本中心敗訴部分提起上訴。
</t>
    </r>
    <r>
      <rPr>
        <u val="single"/>
        <sz val="10"/>
        <rFont val="標楷體"/>
        <family val="4"/>
      </rPr>
      <t>107.11.1</t>
    </r>
    <r>
      <rPr>
        <sz val="10"/>
        <rFont val="標楷體"/>
        <family val="4"/>
      </rPr>
      <t>本案移審至高院。</t>
    </r>
  </si>
  <si>
    <r>
      <rPr>
        <u val="single"/>
        <sz val="10"/>
        <rFont val="標楷體"/>
        <family val="4"/>
      </rPr>
      <t>105.12.21</t>
    </r>
    <r>
      <rPr>
        <sz val="10"/>
        <rFont val="標楷體"/>
        <family val="4"/>
      </rPr>
      <t xml:space="preserve">台北地檢署起訴。
</t>
    </r>
    <r>
      <rPr>
        <u val="single"/>
        <sz val="10"/>
        <rFont val="標楷體"/>
        <family val="4"/>
      </rPr>
      <t>107.11.13/11.23</t>
    </r>
    <r>
      <rPr>
        <sz val="10"/>
        <rFont val="標楷體"/>
        <family val="4"/>
      </rPr>
      <t>刑事庭開庭。</t>
    </r>
  </si>
  <si>
    <r>
      <rPr>
        <u val="single"/>
        <sz val="10"/>
        <rFont val="標楷體"/>
        <family val="4"/>
      </rPr>
      <t>106.9.5</t>
    </r>
    <r>
      <rPr>
        <sz val="10"/>
        <rFont val="標楷體"/>
        <family val="4"/>
      </rPr>
      <t xml:space="preserve">台北地檢署起訴。
</t>
    </r>
    <r>
      <rPr>
        <u val="single"/>
        <sz val="10"/>
        <rFont val="標楷體"/>
        <family val="4"/>
      </rPr>
      <t>107.1.26</t>
    </r>
    <r>
      <rPr>
        <sz val="10"/>
        <rFont val="標楷體"/>
        <family val="4"/>
      </rPr>
      <t xml:space="preserve">刑事開庭。
</t>
    </r>
    <r>
      <rPr>
        <u val="single"/>
        <sz val="10"/>
        <rFont val="標楷體"/>
        <family val="4"/>
      </rPr>
      <t>107.3.6</t>
    </r>
    <r>
      <rPr>
        <sz val="10"/>
        <rFont val="標楷體"/>
        <family val="4"/>
      </rPr>
      <t xml:space="preserve">刑事開庭。
</t>
    </r>
    <r>
      <rPr>
        <u val="single"/>
        <sz val="10"/>
        <rFont val="標楷體"/>
        <family val="4"/>
      </rPr>
      <t>107.4.24</t>
    </r>
    <r>
      <rPr>
        <sz val="10"/>
        <rFont val="標楷體"/>
        <family val="4"/>
      </rPr>
      <t xml:space="preserve">刑事開庭。
</t>
    </r>
    <r>
      <rPr>
        <u val="single"/>
        <sz val="10"/>
        <rFont val="標楷體"/>
        <family val="4"/>
      </rPr>
      <t>107.6.1</t>
    </r>
    <r>
      <rPr>
        <sz val="10"/>
        <rFont val="標楷體"/>
        <family val="4"/>
      </rPr>
      <t xml:space="preserve">刑事開庭。
</t>
    </r>
    <r>
      <rPr>
        <u val="single"/>
        <sz val="10"/>
        <rFont val="標楷體"/>
        <family val="4"/>
      </rPr>
      <t>107.9.25/10.2/10.16/10.23/10.30</t>
    </r>
    <r>
      <rPr>
        <sz val="10"/>
        <rFont val="標楷體"/>
        <family val="4"/>
      </rPr>
      <t>刑事開庭。</t>
    </r>
  </si>
  <si>
    <r>
      <t>89.01.31</t>
    </r>
    <r>
      <rPr>
        <sz val="10"/>
        <rFont val="標楷體"/>
        <family val="4"/>
      </rPr>
      <t>檢察官起訴。</t>
    </r>
    <r>
      <rPr>
        <u val="single"/>
        <sz val="10"/>
        <rFont val="標楷體"/>
        <family val="4"/>
      </rPr>
      <t xml:space="preserve">
92.05.01</t>
    </r>
    <r>
      <rPr>
        <sz val="10"/>
        <rFont val="標楷體"/>
        <family val="4"/>
      </rPr>
      <t xml:space="preserve">台北地院宣判，被告黃宗宏、陳台盛、劉家宏、史金生有罪，被告黃任中、馬忠芳、陳克威無罪。
</t>
    </r>
    <r>
      <rPr>
        <u val="single"/>
        <sz val="10"/>
        <rFont val="標楷體"/>
        <family val="4"/>
      </rPr>
      <t>93.09.15</t>
    </r>
    <r>
      <rPr>
        <sz val="10"/>
        <rFont val="標楷體"/>
        <family val="4"/>
      </rPr>
      <t xml:space="preserve">高院宣判,黃宗宏等仍以違反證交法155條判決有罪。
</t>
    </r>
    <r>
      <rPr>
        <u val="single"/>
        <sz val="10"/>
        <rFont val="標楷體"/>
        <family val="4"/>
      </rPr>
      <t>93.10.01</t>
    </r>
    <r>
      <rPr>
        <sz val="10"/>
        <rFont val="標楷體"/>
        <family val="4"/>
      </rPr>
      <t xml:space="preserve">對於部分被告附民上訴最高法院。
</t>
    </r>
    <r>
      <rPr>
        <u val="single"/>
        <sz val="10"/>
        <rFont val="標楷體"/>
        <family val="4"/>
      </rPr>
      <t>95.03.09</t>
    </r>
    <r>
      <rPr>
        <sz val="10"/>
        <rFont val="標楷體"/>
        <family val="4"/>
      </rPr>
      <t xml:space="preserve">最高法院宣判,原判決關於黃宗宏等11名被告部分均撤銷，發回高院。
</t>
    </r>
    <r>
      <rPr>
        <u val="single"/>
        <sz val="10"/>
        <rFont val="標楷體"/>
        <family val="4"/>
      </rPr>
      <t>98.04.30、98.06.11</t>
    </r>
    <r>
      <rPr>
        <sz val="10"/>
        <rFont val="標楷體"/>
        <family val="4"/>
      </rPr>
      <t xml:space="preserve">高等法院更一審宣判，黃宗宏等仍以違反證交法第155條判決有罪。
</t>
    </r>
    <r>
      <rPr>
        <u val="single"/>
        <sz val="10"/>
        <rFont val="標楷體"/>
        <family val="4"/>
      </rPr>
      <t>98.06.30</t>
    </r>
    <r>
      <rPr>
        <sz val="10"/>
        <rFont val="標楷體"/>
        <family val="4"/>
      </rPr>
      <t xml:space="preserve">高等法院關於馬忠芳部分更一審判決有罪，黃宗宏等人就高院更一審有罪之部分上訴最高法院。
</t>
    </r>
    <r>
      <rPr>
        <u val="single"/>
        <sz val="10"/>
        <rFont val="標楷體"/>
        <family val="4"/>
      </rPr>
      <t>100.02.17</t>
    </r>
    <r>
      <rPr>
        <sz val="10"/>
        <rFont val="標楷體"/>
        <family val="4"/>
      </rPr>
      <t xml:space="preserve">最高法院判決再度發回高院更審。
</t>
    </r>
    <r>
      <rPr>
        <u val="single"/>
        <sz val="10"/>
        <rFont val="標楷體"/>
        <family val="4"/>
      </rPr>
      <t>102.08.30</t>
    </r>
    <r>
      <rPr>
        <sz val="10"/>
        <rFont val="標楷體"/>
        <family val="4"/>
      </rPr>
      <t xml:space="preserve">高等法院更二審宣判，黃宗宏等仍以違反證交法第155條判決有罪。
</t>
    </r>
    <r>
      <rPr>
        <u val="single"/>
        <sz val="10"/>
        <rFont val="標楷體"/>
        <family val="4"/>
      </rPr>
      <t>107.11.15</t>
    </r>
    <r>
      <rPr>
        <sz val="10"/>
        <rFont val="標楷體"/>
        <family val="4"/>
      </rPr>
      <t xml:space="preserve">高院開庭(馬忠芳)。
</t>
    </r>
    <r>
      <rPr>
        <u val="single"/>
        <sz val="10"/>
        <rFont val="標楷體"/>
        <family val="4"/>
      </rPr>
      <t>107.11.26</t>
    </r>
    <r>
      <rPr>
        <sz val="10"/>
        <rFont val="標楷體"/>
        <family val="4"/>
      </rPr>
      <t xml:space="preserve">高院開庭(馬忠芳)。
</t>
    </r>
    <r>
      <rPr>
        <u val="single"/>
        <sz val="10"/>
        <rFont val="標楷體"/>
        <family val="4"/>
      </rPr>
      <t>108.2.12</t>
    </r>
    <r>
      <rPr>
        <sz val="10"/>
        <rFont val="標楷體"/>
        <family val="4"/>
      </rPr>
      <t>高院宣判。</t>
    </r>
  </si>
  <si>
    <r>
      <t>89.12.08</t>
    </r>
    <r>
      <rPr>
        <sz val="10"/>
        <rFont val="標楷體"/>
        <family val="4"/>
      </rPr>
      <t xml:space="preserve">附民起訴。
</t>
    </r>
    <r>
      <rPr>
        <u val="single"/>
        <sz val="10"/>
        <rFont val="標楷體"/>
        <family val="4"/>
      </rPr>
      <t>92.05.01</t>
    </r>
    <r>
      <rPr>
        <sz val="10"/>
        <rFont val="標楷體"/>
        <family val="4"/>
      </rPr>
      <t xml:space="preserve">台北地院裁定黃宗宏等刑事有罪部分移送民事庭。
</t>
    </r>
    <r>
      <rPr>
        <u val="single"/>
        <sz val="10"/>
        <rFont val="標楷體"/>
        <family val="4"/>
      </rPr>
      <t>93.10.1</t>
    </r>
    <r>
      <rPr>
        <sz val="10"/>
        <rFont val="標楷體"/>
        <family val="4"/>
      </rPr>
      <t xml:space="preserve">就二審無罪部分代投資人上訴最高法院。
</t>
    </r>
    <r>
      <rPr>
        <u val="single"/>
        <sz val="10"/>
        <rFont val="標楷體"/>
        <family val="4"/>
      </rPr>
      <t>98.6.30</t>
    </r>
    <r>
      <rPr>
        <sz val="10"/>
        <rFont val="標楷體"/>
        <family val="4"/>
      </rPr>
      <t xml:space="preserve">高等法院就馬忠芳部分裁定移送民事庭。
</t>
    </r>
    <r>
      <rPr>
        <u val="single"/>
        <sz val="10"/>
        <rFont val="標楷體"/>
        <family val="4"/>
      </rPr>
      <t>100.05.31</t>
    </r>
    <r>
      <rPr>
        <sz val="10"/>
        <rFont val="標楷體"/>
        <family val="4"/>
      </rPr>
      <t xml:space="preserve">高院宣判，被告馬忠芳應負賠償責任。
</t>
    </r>
    <r>
      <rPr>
        <u val="single"/>
        <sz val="10"/>
        <rFont val="標楷體"/>
        <family val="4"/>
      </rPr>
      <t>101.04.25</t>
    </r>
    <r>
      <rPr>
        <sz val="10"/>
        <rFont val="標楷體"/>
        <family val="4"/>
      </rPr>
      <t xml:space="preserve">被告馬忠芳部分，最高法院發回高院審理。
</t>
    </r>
    <r>
      <rPr>
        <u val="single"/>
        <sz val="10"/>
        <rFont val="標楷體"/>
        <family val="4"/>
      </rPr>
      <t>102.09.04</t>
    </r>
    <r>
      <rPr>
        <sz val="10"/>
        <rFont val="標楷體"/>
        <family val="4"/>
      </rPr>
      <t xml:space="preserve">被告陳文吉部分，北院判決駁回附民請求。
</t>
    </r>
    <r>
      <rPr>
        <u val="single"/>
        <sz val="10"/>
        <rFont val="標楷體"/>
        <family val="4"/>
      </rPr>
      <t>106.9.6</t>
    </r>
    <r>
      <rPr>
        <sz val="10"/>
        <rFont val="標楷體"/>
        <family val="4"/>
      </rPr>
      <t xml:space="preserve">台北地院宣判，被告黃宗宏、陳台盛、劉家宏等3人應負賠償責任，106.10.30判決確定。
</t>
    </r>
    <r>
      <rPr>
        <u val="single"/>
        <sz val="10"/>
        <rFont val="標楷體"/>
        <family val="4"/>
      </rPr>
      <t>108.1.9</t>
    </r>
    <r>
      <rPr>
        <sz val="10"/>
        <rFont val="標楷體"/>
        <family val="4"/>
      </rPr>
      <t>高院開庭(馬忠芳部分)。</t>
    </r>
  </si>
  <si>
    <r>
      <t>93.12.07</t>
    </r>
    <r>
      <rPr>
        <sz val="10"/>
        <rFont val="標楷體"/>
        <family val="4"/>
      </rPr>
      <t>向士林地院提起獨立民事訴訟。</t>
    </r>
    <r>
      <rPr>
        <u val="single"/>
        <sz val="10"/>
        <rFont val="標楷體"/>
        <family val="4"/>
      </rPr>
      <t xml:space="preserve">
97.03.11</t>
    </r>
    <r>
      <rPr>
        <sz val="10"/>
        <rFont val="標楷體"/>
        <family val="4"/>
      </rPr>
      <t xml:space="preserve">地院宣判，博達公司、葉素菲、葉孟屏、彭進坤、徐清雄、謝世芳、夏雋隆、林聖賢、林世隆、葉懿慧、賴哲賢、葉孟川等應就其責任期間負損害賠償責任。
</t>
    </r>
    <r>
      <rPr>
        <u val="single"/>
        <sz val="10"/>
        <rFont val="標楷體"/>
        <family val="4"/>
      </rPr>
      <t>97.04.28</t>
    </r>
    <r>
      <rPr>
        <sz val="10"/>
        <rFont val="標楷體"/>
        <family val="4"/>
      </rPr>
      <t xml:space="preserve">聲明上訴。
</t>
    </r>
    <r>
      <rPr>
        <u val="single"/>
        <sz val="10"/>
        <rFont val="標楷體"/>
        <family val="4"/>
      </rPr>
      <t>100.07.15</t>
    </r>
    <r>
      <rPr>
        <sz val="10"/>
        <rFont val="標楷體"/>
        <family val="4"/>
      </rPr>
      <t xml:space="preserve">地院開庭宣判（30）（久津部分），原告之訴駁回。
</t>
    </r>
    <r>
      <rPr>
        <u val="single"/>
        <sz val="10"/>
        <rFont val="標楷體"/>
        <family val="4"/>
      </rPr>
      <t>104.12.15</t>
    </r>
    <r>
      <rPr>
        <sz val="10"/>
        <rFont val="標楷體"/>
        <family val="4"/>
      </rPr>
      <t xml:space="preserve">高院宣判，原判決命博達公司、葉素菲連帶給付超過53.97億餘元本息部分撤銷，另鄭淑敏應就其責任期間與其他被告負連帶賠償責任，兩造其餘上訴均駁回。
</t>
    </r>
    <r>
      <rPr>
        <u val="single"/>
        <sz val="10"/>
        <rFont val="標楷體"/>
        <family val="4"/>
      </rPr>
      <t>105.1.19</t>
    </r>
    <r>
      <rPr>
        <sz val="10"/>
        <rFont val="標楷體"/>
        <family val="4"/>
      </rPr>
      <t xml:space="preserve">聲明上訴。
</t>
    </r>
    <r>
      <rPr>
        <u val="single"/>
        <sz val="10"/>
        <rFont val="標楷體"/>
        <family val="4"/>
      </rPr>
      <t>106.7.26</t>
    </r>
    <r>
      <rPr>
        <sz val="10"/>
        <rFont val="標楷體"/>
        <family val="4"/>
      </rPr>
      <t xml:space="preserve">最高法院判決發回高院更審。
</t>
    </r>
    <r>
      <rPr>
        <u val="single"/>
        <sz val="10"/>
        <rFont val="標楷體"/>
        <family val="4"/>
      </rPr>
      <t>107.12.24</t>
    </r>
    <r>
      <rPr>
        <sz val="10"/>
        <rFont val="標楷體"/>
        <family val="4"/>
      </rPr>
      <t>高院更一審開庭。(10)</t>
    </r>
  </si>
  <si>
    <r>
      <t>95.11.23</t>
    </r>
    <r>
      <rPr>
        <sz val="10"/>
        <rFont val="標楷體"/>
        <family val="4"/>
      </rPr>
      <t xml:space="preserve">向士林地院提起獨立民事訴訟。
</t>
    </r>
    <r>
      <rPr>
        <u val="single"/>
        <sz val="10"/>
        <rFont val="標楷體"/>
        <family val="4"/>
      </rPr>
      <t>98.04.13</t>
    </r>
    <r>
      <rPr>
        <sz val="10"/>
        <rFont val="標楷體"/>
        <family val="4"/>
      </rPr>
      <t xml:space="preserve">開庭（21）。
</t>
    </r>
    <r>
      <rPr>
        <u val="single"/>
        <sz val="10"/>
        <rFont val="標楷體"/>
        <family val="4"/>
      </rPr>
      <t>100.05.02</t>
    </r>
    <r>
      <rPr>
        <sz val="10"/>
        <rFont val="標楷體"/>
        <family val="4"/>
      </rPr>
      <t xml:space="preserve">獨立民事訴訟裁定訴訟停止。
</t>
    </r>
    <r>
      <rPr>
        <u val="single"/>
        <sz val="10"/>
        <rFont val="標楷體"/>
        <family val="4"/>
      </rPr>
      <t>100.09.05</t>
    </r>
    <r>
      <rPr>
        <sz val="10"/>
        <rFont val="標楷體"/>
        <family val="4"/>
      </rPr>
      <t xml:space="preserve">刑事附帶民事訴訟裁定移民事庭審理。
</t>
    </r>
    <r>
      <rPr>
        <u val="single"/>
        <sz val="10"/>
        <rFont val="標楷體"/>
        <family val="4"/>
      </rPr>
      <t>101.02.16</t>
    </r>
    <r>
      <rPr>
        <sz val="10"/>
        <rFont val="標楷體"/>
        <family val="4"/>
      </rPr>
      <t xml:space="preserve">撤回附民訴訟。
</t>
    </r>
    <r>
      <rPr>
        <u val="single"/>
        <sz val="10"/>
        <rFont val="標楷體"/>
        <family val="4"/>
      </rPr>
      <t>106.10.18</t>
    </r>
    <r>
      <rPr>
        <sz val="10"/>
        <rFont val="標楷體"/>
        <family val="4"/>
      </rPr>
      <t xml:space="preserve">撤銷前開停止訴訟程序之裁定。
</t>
    </r>
    <r>
      <rPr>
        <u val="single"/>
        <sz val="10"/>
        <rFont val="標楷體"/>
        <family val="4"/>
      </rPr>
      <t>107.9.3調解</t>
    </r>
    <r>
      <rPr>
        <sz val="10"/>
        <rFont val="標楷體"/>
        <family val="4"/>
      </rPr>
      <t xml:space="preserve">。
</t>
    </r>
    <r>
      <rPr>
        <u val="single"/>
        <sz val="10"/>
        <rFont val="標楷體"/>
        <family val="4"/>
      </rPr>
      <t>108.1.10/1.31/2.26/3.5/7.4</t>
    </r>
    <r>
      <rPr>
        <sz val="10"/>
        <rFont val="標楷體"/>
        <family val="4"/>
      </rPr>
      <t>開庭。</t>
    </r>
  </si>
  <si>
    <r>
      <t>95.04.24</t>
    </r>
    <r>
      <rPr>
        <sz val="10"/>
        <rFont val="標楷體"/>
        <family val="4"/>
      </rPr>
      <t xml:space="preserve">向台北地院提起民事訴訟。
</t>
    </r>
    <r>
      <rPr>
        <u val="single"/>
        <sz val="10"/>
        <rFont val="標楷體"/>
        <family val="4"/>
      </rPr>
      <t>102.10.18</t>
    </r>
    <r>
      <rPr>
        <sz val="10"/>
        <rFont val="標楷體"/>
        <family val="4"/>
      </rPr>
      <t xml:space="preserve">法院裁定再開辯論。
</t>
    </r>
    <r>
      <rPr>
        <u val="single"/>
        <sz val="10"/>
        <rFont val="標楷體"/>
        <family val="4"/>
      </rPr>
      <t>103.10.09</t>
    </r>
    <r>
      <rPr>
        <sz val="10"/>
        <rFont val="標楷體"/>
        <family val="4"/>
      </rPr>
      <t xml:space="preserve">開庭(32)。
</t>
    </r>
    <r>
      <rPr>
        <u val="single"/>
        <sz val="10"/>
        <rFont val="標楷體"/>
        <family val="4"/>
      </rPr>
      <t>103.10.09</t>
    </r>
    <r>
      <rPr>
        <sz val="10"/>
        <rFont val="標楷體"/>
        <family val="4"/>
      </rPr>
      <t xml:space="preserve">宣判，(1)財報不實部分：被告蘇名宇、曾學煌、劉鐵山與豐達科技股份有限公司、洪文江、耀華玻璃股份有限公司管理委員會、潘婉玲、張壽彭、陳淑媛、李偉賢、楊錦洲、蕭智芬、行政院開發基金管理委員會、萬蕙茹、鍾自強、李訓鈞、陳德榮等人應負賠償責任，其餘之訴駁回。(2)操縱股價部分：被告蘇名宇、林開永、余敏華應負賠償責任。
</t>
    </r>
    <r>
      <rPr>
        <u val="single"/>
        <sz val="10"/>
        <rFont val="標楷體"/>
        <family val="4"/>
      </rPr>
      <t>103.10.28</t>
    </r>
    <r>
      <rPr>
        <sz val="10"/>
        <rFont val="標楷體"/>
        <family val="4"/>
      </rPr>
      <t xml:space="preserve">財報不實部分，向高等法院聲明上訴。
</t>
    </r>
    <r>
      <rPr>
        <u val="single"/>
        <sz val="10"/>
        <rFont val="標楷體"/>
        <family val="4"/>
      </rPr>
      <t>104.1.30</t>
    </r>
    <r>
      <rPr>
        <sz val="10"/>
        <rFont val="標楷體"/>
        <family val="4"/>
      </rPr>
      <t xml:space="preserve">操縱股價部分，一審民事判決確定，並於104.7.23向法院聲請終局執行。
</t>
    </r>
    <r>
      <rPr>
        <u val="single"/>
        <sz val="10"/>
        <rFont val="標楷體"/>
        <family val="4"/>
      </rPr>
      <t>105.12.13</t>
    </r>
    <r>
      <rPr>
        <sz val="10"/>
        <rFont val="標楷體"/>
        <family val="4"/>
      </rPr>
      <t xml:space="preserve">高等法院宣判，判決駁回本中心之訴及上訴。
</t>
    </r>
    <r>
      <rPr>
        <u val="single"/>
        <sz val="10"/>
        <rFont val="標楷體"/>
        <family val="4"/>
      </rPr>
      <t>106.1.6</t>
    </r>
    <r>
      <rPr>
        <sz val="10"/>
        <rFont val="標楷體"/>
        <family val="4"/>
      </rPr>
      <t>上訴最高法院。</t>
    </r>
  </si>
  <si>
    <r>
      <t>95.02.15</t>
    </r>
    <r>
      <rPr>
        <sz val="10"/>
        <rFont val="標楷體"/>
        <family val="4"/>
      </rPr>
      <t xml:space="preserve">向台北地院提起獨立民事訴訟。
</t>
    </r>
    <r>
      <rPr>
        <u val="single"/>
        <sz val="10"/>
        <rFont val="標楷體"/>
        <family val="4"/>
      </rPr>
      <t>100.07.29</t>
    </r>
    <r>
      <rPr>
        <sz val="10"/>
        <rFont val="標楷體"/>
        <family val="4"/>
      </rPr>
      <t xml:space="preserve">一審宣判，被告宏傳電子公司、翁兩傳、翁麗玲、廖連信、郭竣賢、翁蔡專、江燈旺、陳仲鎮、林敏政、金昌民及林志隆應負賠償責任，對其餘被告之訴駁回。
</t>
    </r>
    <r>
      <rPr>
        <u val="single"/>
        <sz val="10"/>
        <rFont val="標楷體"/>
        <family val="4"/>
      </rPr>
      <t>100.08.23</t>
    </r>
    <r>
      <rPr>
        <sz val="10"/>
        <rFont val="標楷體"/>
        <family val="4"/>
      </rPr>
      <t xml:space="preserve">除董事李淑芬、監察人蘇海蓉外，對其餘敗訴部分上訴。
</t>
    </r>
    <r>
      <rPr>
        <u val="single"/>
        <sz val="10"/>
        <rFont val="標楷體"/>
        <family val="4"/>
      </rPr>
      <t>103.04.15</t>
    </r>
    <r>
      <rPr>
        <sz val="10"/>
        <rFont val="標楷體"/>
        <family val="4"/>
      </rPr>
      <t xml:space="preserve">高院宣判，原審判決江燈旺、陳仲鎮、林敏政應負賠償責任，及金昌民、林志隆應負賠償責任各超過1,807萬5,655元部分均廢棄，第一聯合會計師事務所應分別與金昌民、林志隆負連帶給負責任。
</t>
    </r>
    <r>
      <rPr>
        <u val="single"/>
        <sz val="10"/>
        <rFont val="標楷體"/>
        <family val="4"/>
      </rPr>
      <t>103.05.12</t>
    </r>
    <r>
      <rPr>
        <sz val="10"/>
        <rFont val="標楷體"/>
        <family val="4"/>
      </rPr>
      <t xml:space="preserve">向最高法院聲明上訴。
</t>
    </r>
    <r>
      <rPr>
        <u val="single"/>
        <sz val="10"/>
        <rFont val="標楷體"/>
        <family val="4"/>
      </rPr>
      <t>104.09.09</t>
    </r>
    <r>
      <rPr>
        <sz val="10"/>
        <rFont val="標楷體"/>
        <family val="4"/>
      </rPr>
      <t xml:space="preserve">最高法院判決原審駁回對董監事劉傳人等6人之請求，及原審關於會計師金昌民、林志隆、第一聯合會計師事務所之認定均撤銷，發回高院；對公開說明書不實部分之上訴則遭判決駁回。
</t>
    </r>
    <r>
      <rPr>
        <u val="single"/>
        <sz val="10"/>
        <rFont val="標楷體"/>
        <family val="4"/>
      </rPr>
      <t>106.6.13</t>
    </r>
    <r>
      <rPr>
        <sz val="10"/>
        <rFont val="標楷體"/>
        <family val="4"/>
      </rPr>
      <t xml:space="preserve">高院更一審宣判。被告江燈旺(已過世，由繼承人於遺產範圍內負責)、熊皖周、陳仲鎮、林敏政、金昌民、林志隆及第一聯合會計師事務所等人應就財報不實部分負賠償責任，另駁回對劉傳人、廖文俊、許光成、盧光國及昇陽企管顧問有限公司之請求。
</t>
    </r>
    <r>
      <rPr>
        <u val="single"/>
        <sz val="10"/>
        <rFont val="標楷體"/>
        <family val="4"/>
      </rPr>
      <t>106.7.7</t>
    </r>
    <r>
      <rPr>
        <sz val="10"/>
        <rFont val="標楷體"/>
        <family val="4"/>
      </rPr>
      <t>上訴最高法院。</t>
    </r>
  </si>
  <si>
    <r>
      <t>95.11.07</t>
    </r>
    <r>
      <rPr>
        <sz val="10"/>
        <rFont val="標楷體"/>
        <family val="4"/>
      </rPr>
      <t xml:space="preserve">向士林地院提起獨立民事訴訟。
</t>
    </r>
    <r>
      <rPr>
        <u val="single"/>
        <sz val="10"/>
        <rFont val="標楷體"/>
        <family val="4"/>
      </rPr>
      <t>99.09</t>
    </r>
    <r>
      <rPr>
        <sz val="10"/>
        <rFont val="標楷體"/>
        <family val="4"/>
      </rPr>
      <t xml:space="preserve">更換法官。
</t>
    </r>
    <r>
      <rPr>
        <u val="single"/>
        <sz val="10"/>
        <rFont val="標楷體"/>
        <family val="4"/>
      </rPr>
      <t>102.12.17</t>
    </r>
    <r>
      <rPr>
        <sz val="10"/>
        <rFont val="標楷體"/>
        <family val="4"/>
      </rPr>
      <t xml:space="preserve">宣判，被告協和公司等應負賠償之責。
</t>
    </r>
    <r>
      <rPr>
        <u val="single"/>
        <sz val="10"/>
        <rFont val="標楷體"/>
        <family val="4"/>
      </rPr>
      <t>103.1.15</t>
    </r>
    <r>
      <rPr>
        <sz val="10"/>
        <rFont val="標楷體"/>
        <family val="4"/>
      </rPr>
      <t xml:space="preserve">上訴高等法院。
</t>
    </r>
    <r>
      <rPr>
        <u val="single"/>
        <sz val="10"/>
        <rFont val="標楷體"/>
        <family val="4"/>
      </rPr>
      <t>104.07.06</t>
    </r>
    <r>
      <rPr>
        <sz val="10"/>
        <rFont val="標楷體"/>
        <family val="4"/>
      </rPr>
      <t xml:space="preserve">收受協和公司等5人敗訴確定證明書。
</t>
    </r>
    <r>
      <rPr>
        <u val="single"/>
        <sz val="10"/>
        <rFont val="標楷體"/>
        <family val="4"/>
      </rPr>
      <t>104.08.14</t>
    </r>
    <r>
      <rPr>
        <sz val="10"/>
        <rFont val="標楷體"/>
        <family val="4"/>
      </rPr>
      <t xml:space="preserve">對協和公司等5人聲請終局執行。
</t>
    </r>
    <r>
      <rPr>
        <u val="single"/>
        <sz val="10"/>
        <rFont val="標楷體"/>
        <family val="4"/>
      </rPr>
      <t>106.10.26</t>
    </r>
    <r>
      <rPr>
        <sz val="10"/>
        <rFont val="標楷體"/>
        <family val="4"/>
      </rPr>
      <t xml:space="preserve">調解庭。
</t>
    </r>
    <r>
      <rPr>
        <u val="single"/>
        <sz val="10"/>
        <rFont val="標楷體"/>
        <family val="4"/>
      </rPr>
      <t>107.10.30</t>
    </r>
    <r>
      <rPr>
        <sz val="10"/>
        <rFont val="標楷體"/>
        <family val="4"/>
      </rPr>
      <t xml:space="preserve">開庭。
</t>
    </r>
    <r>
      <rPr>
        <u val="single"/>
        <sz val="10"/>
        <rFont val="標楷體"/>
        <family val="4"/>
      </rPr>
      <t>107.12.10</t>
    </r>
    <r>
      <rPr>
        <sz val="10"/>
        <rFont val="標楷體"/>
        <family val="4"/>
      </rPr>
      <t>調解庭(預)。</t>
    </r>
  </si>
  <si>
    <r>
      <t>96.03.08</t>
    </r>
    <r>
      <rPr>
        <sz val="10"/>
        <rFont val="標楷體"/>
        <family val="4"/>
      </rPr>
      <t xml:space="preserve">起訴。
</t>
    </r>
    <r>
      <rPr>
        <u val="single"/>
        <sz val="10"/>
        <rFont val="標楷體"/>
        <family val="4"/>
      </rPr>
      <t>97.12.31</t>
    </r>
    <r>
      <rPr>
        <sz val="10"/>
        <rFont val="標楷體"/>
        <family val="4"/>
      </rPr>
      <t xml:space="preserve">地院宣判，主要不法行為人均被判決有罪。
</t>
    </r>
    <r>
      <rPr>
        <u val="single"/>
        <sz val="10"/>
        <rFont val="標楷體"/>
        <family val="4"/>
      </rPr>
      <t>98.03.23</t>
    </r>
    <r>
      <rPr>
        <sz val="10"/>
        <rFont val="標楷體"/>
        <family val="4"/>
      </rPr>
      <t xml:space="preserve">檢察官就部分被告上訴高等法院。
</t>
    </r>
    <r>
      <rPr>
        <u val="single"/>
        <sz val="10"/>
        <rFont val="標楷體"/>
        <family val="4"/>
      </rPr>
      <t>100.10.31</t>
    </r>
    <r>
      <rPr>
        <sz val="10"/>
        <rFont val="標楷體"/>
        <family val="4"/>
      </rPr>
      <t xml:space="preserve">高院宣判，除被告王令可及翁武夫外，其他主要行為人均維持有罪判決。
</t>
    </r>
    <r>
      <rPr>
        <u val="single"/>
        <sz val="10"/>
        <rFont val="標楷體"/>
        <family val="4"/>
      </rPr>
      <t>101.01.20</t>
    </r>
    <r>
      <rPr>
        <sz val="10"/>
        <rFont val="標楷體"/>
        <family val="4"/>
      </rPr>
      <t xml:space="preserve">聲請檢察官上訴。
</t>
    </r>
    <r>
      <rPr>
        <u val="single"/>
        <sz val="10"/>
        <rFont val="標楷體"/>
        <family val="4"/>
      </rPr>
      <t>102.08.14</t>
    </r>
    <r>
      <rPr>
        <sz val="10"/>
        <rFont val="標楷體"/>
        <family val="4"/>
      </rPr>
      <t xml:space="preserve">最高法院宣判(部分確定，部分發回)。
</t>
    </r>
    <r>
      <rPr>
        <u val="single"/>
        <sz val="10"/>
        <rFont val="標楷體"/>
        <family val="4"/>
      </rPr>
      <t>104.07.31</t>
    </r>
    <r>
      <rPr>
        <sz val="10"/>
        <rFont val="標楷體"/>
        <family val="4"/>
      </rPr>
      <t xml:space="preserve">高院更一審宣判，被告陳文棟有罪，其他上訴駁回。
</t>
    </r>
    <r>
      <rPr>
        <u val="single"/>
        <sz val="10"/>
        <rFont val="標楷體"/>
        <family val="4"/>
      </rPr>
      <t>104.08.13</t>
    </r>
    <r>
      <rPr>
        <sz val="10"/>
        <rFont val="標楷體"/>
        <family val="4"/>
      </rPr>
      <t xml:space="preserve">檢察官上訴最高法院。
</t>
    </r>
    <r>
      <rPr>
        <u val="single"/>
        <sz val="10"/>
        <rFont val="標楷體"/>
        <family val="4"/>
      </rPr>
      <t>105.9.2</t>
    </r>
    <r>
      <rPr>
        <sz val="10"/>
        <rFont val="標楷體"/>
        <family val="4"/>
      </rPr>
      <t xml:space="preserve">最高法院就檢察官上訴陳文棟部分判決，判決一部撤銷發回，(搭售公司債部分)除陳文棟外，其他被告均判決確定。
</t>
    </r>
    <r>
      <rPr>
        <u val="single"/>
        <sz val="10"/>
        <rFont val="標楷體"/>
        <family val="4"/>
      </rPr>
      <t>107.8.22</t>
    </r>
    <r>
      <rPr>
        <sz val="10"/>
        <rFont val="標楷體"/>
        <family val="4"/>
      </rPr>
      <t>高院更二審宣判被告陳文棟有罪，業已確定。</t>
    </r>
  </si>
  <si>
    <r>
      <t>96.08.28</t>
    </r>
    <r>
      <rPr>
        <sz val="10"/>
        <rFont val="標楷體"/>
        <family val="4"/>
      </rPr>
      <t xml:space="preserve">向台北地院提起獨立民事訴訟。
</t>
    </r>
    <r>
      <rPr>
        <u val="single"/>
        <sz val="10"/>
        <rFont val="標楷體"/>
        <family val="4"/>
      </rPr>
      <t>97.08.13</t>
    </r>
    <r>
      <rPr>
        <sz val="10"/>
        <rFont val="標楷體"/>
        <family val="4"/>
      </rPr>
      <t xml:space="preserve">地院宣判，王又曾、王金世英及財團法人王又曾社會福利基金會等三人應對投資人負連帶損害賠償責任，其餘部份候核辦。
</t>
    </r>
    <r>
      <rPr>
        <u val="single"/>
        <sz val="10"/>
        <rFont val="標楷體"/>
        <family val="4"/>
      </rPr>
      <t>98.11.02</t>
    </r>
    <r>
      <rPr>
        <sz val="10"/>
        <rFont val="標楷體"/>
        <family val="4"/>
      </rPr>
      <t xml:space="preserve">收確定證明。
</t>
    </r>
    <r>
      <rPr>
        <u val="single"/>
        <sz val="10"/>
        <rFont val="標楷體"/>
        <family val="4"/>
      </rPr>
      <t>105.8.26</t>
    </r>
    <r>
      <rPr>
        <sz val="10"/>
        <rFont val="標楷體"/>
        <family val="4"/>
      </rPr>
      <t xml:space="preserve">宣判，被告應負損害賠償責任，惟金額部分敗訴。
</t>
    </r>
    <r>
      <rPr>
        <u val="single"/>
        <sz val="10"/>
        <rFont val="標楷體"/>
        <family val="4"/>
      </rPr>
      <t>105.9.22</t>
    </r>
    <r>
      <rPr>
        <sz val="10"/>
        <rFont val="標楷體"/>
        <family val="4"/>
      </rPr>
      <t xml:space="preserve">向高等法院聲明上訴。
</t>
    </r>
    <r>
      <rPr>
        <u val="single"/>
        <sz val="10"/>
        <rFont val="標楷體"/>
        <family val="4"/>
      </rPr>
      <t>106.1.3</t>
    </r>
    <r>
      <rPr>
        <sz val="10"/>
        <rFont val="標楷體"/>
        <family val="4"/>
      </rPr>
      <t xml:space="preserve">移高等法院審理。
</t>
    </r>
    <r>
      <rPr>
        <u val="single"/>
        <sz val="10"/>
        <rFont val="標楷體"/>
        <family val="4"/>
      </rPr>
      <t>106.11.3</t>
    </r>
    <r>
      <rPr>
        <sz val="10"/>
        <rFont val="標楷體"/>
        <family val="4"/>
      </rPr>
      <t xml:space="preserve">進行調解，本件調解不成立。
</t>
    </r>
    <r>
      <rPr>
        <u val="single"/>
        <sz val="10"/>
        <rFont val="標楷體"/>
        <family val="4"/>
      </rPr>
      <t>107.6.27</t>
    </r>
    <r>
      <rPr>
        <sz val="10"/>
        <rFont val="標楷體"/>
        <family val="4"/>
      </rPr>
      <t xml:space="preserve">調解。(鄭紀德，本件調解不成立)
</t>
    </r>
    <r>
      <rPr>
        <u val="single"/>
        <sz val="10"/>
        <rFont val="標楷體"/>
        <family val="4"/>
      </rPr>
      <t>107.12.4</t>
    </r>
    <r>
      <rPr>
        <sz val="10"/>
        <rFont val="標楷體"/>
        <family val="4"/>
      </rPr>
      <t>開庭(9)。</t>
    </r>
  </si>
  <si>
    <r>
      <t>96.08.30</t>
    </r>
    <r>
      <rPr>
        <sz val="10"/>
        <rFont val="標楷體"/>
        <family val="4"/>
      </rPr>
      <t xml:space="preserve">向台北地院提起獨立民事訴訟。
</t>
    </r>
    <r>
      <rPr>
        <u val="single"/>
        <sz val="10"/>
        <rFont val="標楷體"/>
        <family val="4"/>
      </rPr>
      <t>103.01.03</t>
    </r>
    <r>
      <rPr>
        <sz val="10"/>
        <rFont val="標楷體"/>
        <family val="4"/>
      </rPr>
      <t xml:space="preserve">台北地院裁定駁回本中心對被告嘉新食品化纖股份有限公司及財團法人王又曾社會福利事業基金會之訴。
</t>
    </r>
    <r>
      <rPr>
        <u val="single"/>
        <sz val="10"/>
        <rFont val="標楷體"/>
        <family val="4"/>
      </rPr>
      <t>103.01.06</t>
    </r>
    <r>
      <rPr>
        <sz val="10"/>
        <rFont val="標楷體"/>
        <family val="4"/>
      </rPr>
      <t xml:space="preserve">台北地院裁定被告友台企業股份有限公司法定代理人之承受訴訟人並續行訴訟。
</t>
    </r>
    <r>
      <rPr>
        <u val="single"/>
        <sz val="10"/>
        <rFont val="標楷體"/>
        <family val="4"/>
      </rPr>
      <t>103.01.08</t>
    </r>
    <r>
      <rPr>
        <sz val="10"/>
        <rFont val="標楷體"/>
        <family val="4"/>
      </rPr>
      <t xml:space="preserve">開庭(14)(候核辦)。
</t>
    </r>
    <r>
      <rPr>
        <u val="single"/>
        <sz val="10"/>
        <rFont val="標楷體"/>
        <family val="4"/>
      </rPr>
      <t>103.01.14</t>
    </r>
    <r>
      <rPr>
        <sz val="10"/>
        <rFont val="標楷體"/>
        <family val="4"/>
      </rPr>
      <t xml:space="preserve">為台北地院裁定駁回本中心對被告嘉新食品化纖股份有限公司及財團法人王又曾社會福利事業基金會之訴，提起抗告。
</t>
    </r>
    <r>
      <rPr>
        <u val="single"/>
        <sz val="10"/>
        <rFont val="標楷體"/>
        <family val="4"/>
      </rPr>
      <t>103.04.02</t>
    </r>
    <r>
      <rPr>
        <sz val="10"/>
        <rFont val="標楷體"/>
        <family val="4"/>
      </rPr>
      <t xml:space="preserve">高等法院裁定駁回本中心對被告財團法人王又曾社會福利事業基金會之訴所提之抗告。
</t>
    </r>
    <r>
      <rPr>
        <u val="single"/>
        <sz val="10"/>
        <rFont val="標楷體"/>
        <family val="4"/>
      </rPr>
      <t>103.04.14</t>
    </r>
    <r>
      <rPr>
        <sz val="10"/>
        <rFont val="標楷體"/>
        <family val="4"/>
      </rPr>
      <t xml:space="preserve">為高等法院裁定駁回本中心對被告財團法人王又曾社會福利事業基金會，提起再抗告。
</t>
    </r>
    <r>
      <rPr>
        <u val="single"/>
        <sz val="10"/>
        <rFont val="標楷體"/>
        <family val="4"/>
      </rPr>
      <t>103.04.18</t>
    </r>
    <r>
      <rPr>
        <sz val="10"/>
        <rFont val="標楷體"/>
        <family val="4"/>
      </rPr>
      <t xml:space="preserve">高等法院裁定駁回本中心對被告嘉新食品化纖股份有限公司之訴所提之抗告。
</t>
    </r>
    <r>
      <rPr>
        <u val="single"/>
        <sz val="10"/>
        <rFont val="標楷體"/>
        <family val="4"/>
      </rPr>
      <t>103.09.25</t>
    </r>
    <r>
      <rPr>
        <sz val="10"/>
        <rFont val="標楷體"/>
        <family val="4"/>
      </rPr>
      <t xml:space="preserve">最高法院廢棄高等法院駁回本中心對被告財團法人王又曾社會福利事業基金會之訴之裁定，發回高等法院更為裁定。
</t>
    </r>
    <r>
      <rPr>
        <u val="single"/>
        <sz val="10"/>
        <rFont val="標楷體"/>
        <family val="4"/>
      </rPr>
      <t>103.11.17</t>
    </r>
    <r>
      <rPr>
        <sz val="10"/>
        <rFont val="標楷體"/>
        <family val="4"/>
      </rPr>
      <t xml:space="preserve">高等法院裁定廢棄台北地院駁回本中心對被告財團法人王又曾社會福利事業基金會之訴之裁定。
</t>
    </r>
    <r>
      <rPr>
        <u val="single"/>
        <sz val="10"/>
        <rFont val="標楷體"/>
        <family val="4"/>
      </rPr>
      <t>104.03.16</t>
    </r>
    <r>
      <rPr>
        <sz val="10"/>
        <rFont val="標楷體"/>
        <family val="4"/>
      </rPr>
      <t xml:space="preserve">台北地院裁定被告欣湖企業股份有限公司、財團法人王又曾社會福利事業基金會及長森興業股份有限公司法定代理人之承受訴訟人並續行訴訟。
</t>
    </r>
    <r>
      <rPr>
        <u val="single"/>
        <sz val="10"/>
        <rFont val="標楷體"/>
        <family val="4"/>
      </rPr>
      <t>104.06.25</t>
    </r>
    <r>
      <rPr>
        <sz val="10"/>
        <rFont val="標楷體"/>
        <family val="4"/>
      </rPr>
      <t xml:space="preserve">開庭(18)。
</t>
    </r>
    <r>
      <rPr>
        <u val="single"/>
        <sz val="10"/>
        <rFont val="標楷體"/>
        <family val="4"/>
      </rPr>
      <t>104.08.05</t>
    </r>
    <r>
      <rPr>
        <sz val="10"/>
        <rFont val="標楷體"/>
        <family val="4"/>
      </rPr>
      <t xml:space="preserve">宣判，王又曾、王金世英、王令一、王令台、王令僑、王令楣、王令可、欣湖企業股份有限公司、游騰昌、王業恢、王又曾基金會、友台企業股份有限公司、亞太電信股份有限公司、章道蘭、高義應、長森興業、諶清、林春枝、單思達、鼎信聯合會計師事務所、廣信益群會計師事務所應負賠償責任，駁回部分請求及金額。
</t>
    </r>
    <r>
      <rPr>
        <u val="single"/>
        <sz val="10"/>
        <rFont val="標楷體"/>
        <family val="4"/>
      </rPr>
      <t>107.10.9</t>
    </r>
    <r>
      <rPr>
        <sz val="10"/>
        <rFont val="標楷體"/>
        <family val="4"/>
      </rPr>
      <t xml:space="preserve">開庭。
</t>
    </r>
    <r>
      <rPr>
        <u val="single"/>
        <sz val="10"/>
        <rFont val="標楷體"/>
        <family val="4"/>
      </rPr>
      <t>108.1.8</t>
    </r>
    <r>
      <rPr>
        <sz val="10"/>
        <rFont val="標楷體"/>
        <family val="4"/>
      </rPr>
      <t>開庭(12)(預)。</t>
    </r>
  </si>
  <si>
    <t>98矚上重訴23、102金上重更(一)16、105金上重更(二)14</t>
  </si>
  <si>
    <t>102台上3250、105台上2206</t>
  </si>
  <si>
    <r>
      <t>96.03.06</t>
    </r>
    <r>
      <rPr>
        <sz val="10"/>
        <rFont val="標楷體"/>
        <family val="4"/>
      </rPr>
      <t xml:space="preserve">起訴。
</t>
    </r>
    <r>
      <rPr>
        <u val="single"/>
        <sz val="10"/>
        <rFont val="標楷體"/>
        <family val="4"/>
      </rPr>
      <t>97.12.31</t>
    </r>
    <r>
      <rPr>
        <sz val="10"/>
        <rFont val="標楷體"/>
        <family val="4"/>
      </rPr>
      <t xml:space="preserve">地院宣判，主要不法行為人均被判決有罪。
</t>
    </r>
    <r>
      <rPr>
        <u val="single"/>
        <sz val="10"/>
        <rFont val="標楷體"/>
        <family val="4"/>
      </rPr>
      <t>98.03.23</t>
    </r>
    <r>
      <rPr>
        <sz val="10"/>
        <rFont val="標楷體"/>
        <family val="4"/>
      </rPr>
      <t xml:space="preserve">檢察官就部分被告上訴高等法院。
</t>
    </r>
    <r>
      <rPr>
        <u val="single"/>
        <sz val="10"/>
        <rFont val="標楷體"/>
        <family val="4"/>
      </rPr>
      <t>100.10.31</t>
    </r>
    <r>
      <rPr>
        <sz val="10"/>
        <rFont val="標楷體"/>
        <family val="4"/>
      </rPr>
      <t xml:space="preserve">高等法院宣判。
</t>
    </r>
    <r>
      <rPr>
        <u val="single"/>
        <sz val="10"/>
        <rFont val="標楷體"/>
        <family val="4"/>
      </rPr>
      <t>102.08.14</t>
    </r>
    <r>
      <rPr>
        <sz val="10"/>
        <rFont val="標楷體"/>
        <family val="4"/>
      </rPr>
      <t xml:space="preserve">最高法院宣判(部分確定、部分發回)
</t>
    </r>
    <r>
      <rPr>
        <u val="single"/>
        <sz val="10"/>
        <rFont val="標楷體"/>
        <family val="4"/>
      </rPr>
      <t>104.04.30</t>
    </r>
    <r>
      <rPr>
        <sz val="10"/>
        <rFont val="標楷體"/>
        <family val="4"/>
      </rPr>
      <t>高院更一審開庭。</t>
    </r>
    <r>
      <rPr>
        <u val="single"/>
        <sz val="10"/>
        <rFont val="標楷體"/>
        <family val="4"/>
      </rPr>
      <t xml:space="preserve">
104.08.14</t>
    </r>
    <r>
      <rPr>
        <sz val="10"/>
        <rFont val="標楷體"/>
        <family val="4"/>
      </rPr>
      <t xml:space="preserve">高院更一審宣判(部分有罪、部分無罪)。
</t>
    </r>
    <r>
      <rPr>
        <u val="single"/>
        <sz val="10"/>
        <rFont val="標楷體"/>
        <family val="4"/>
      </rPr>
      <t>105.9.2</t>
    </r>
    <r>
      <rPr>
        <sz val="10"/>
        <rFont val="標楷體"/>
        <family val="4"/>
      </rPr>
      <t xml:space="preserve">最高法院宣判部分有罪確定，部分發回(發回部分不涉及本案被告)。
</t>
    </r>
    <r>
      <rPr>
        <u val="single"/>
        <sz val="10"/>
        <rFont val="標楷體"/>
        <family val="4"/>
      </rPr>
      <t>107.8.22</t>
    </r>
    <r>
      <rPr>
        <sz val="10"/>
        <rFont val="標楷體"/>
        <family val="4"/>
      </rPr>
      <t>高院更二審宣判。</t>
    </r>
  </si>
  <si>
    <r>
      <t>95.12.14</t>
    </r>
    <r>
      <rPr>
        <sz val="10"/>
        <rFont val="標楷體"/>
        <family val="4"/>
      </rPr>
      <t xml:space="preserve">起訴。
</t>
    </r>
    <r>
      <rPr>
        <u val="single"/>
        <sz val="10"/>
        <rFont val="標楷體"/>
        <family val="4"/>
      </rPr>
      <t>99.08.17</t>
    </r>
    <r>
      <rPr>
        <sz val="10"/>
        <rFont val="標楷體"/>
        <family val="4"/>
      </rPr>
      <t xml:space="preserve">宣判，所有被告均有罪。
被告均已提起上訴。
</t>
    </r>
    <r>
      <rPr>
        <u val="single"/>
        <sz val="10"/>
        <rFont val="標楷體"/>
        <family val="4"/>
      </rPr>
      <t>101.04.25</t>
    </r>
    <r>
      <rPr>
        <sz val="10"/>
        <rFont val="標楷體"/>
        <family val="4"/>
      </rPr>
      <t xml:space="preserve">高院宣判，所有被告均有罪，被告均提起上訴。
</t>
    </r>
    <r>
      <rPr>
        <u val="single"/>
        <sz val="10"/>
        <rFont val="標楷體"/>
        <family val="4"/>
      </rPr>
      <t>102.1.31</t>
    </r>
    <r>
      <rPr>
        <sz val="10"/>
        <rFont val="標楷體"/>
        <family val="4"/>
      </rPr>
      <t xml:space="preserve">最高法院撤銷原判決，發回高院。
</t>
    </r>
    <r>
      <rPr>
        <u val="single"/>
        <sz val="10"/>
        <rFont val="標楷體"/>
        <family val="4"/>
      </rPr>
      <t>105.8.30</t>
    </r>
    <r>
      <rPr>
        <sz val="10"/>
        <rFont val="標楷體"/>
        <family val="4"/>
      </rPr>
      <t xml:space="preserve">高院更一審開庭(審判程序)。
</t>
    </r>
    <r>
      <rPr>
        <u val="single"/>
        <sz val="10"/>
        <rFont val="標楷體"/>
        <family val="4"/>
      </rPr>
      <t>105.10.20</t>
    </r>
    <r>
      <rPr>
        <sz val="10"/>
        <rFont val="標楷體"/>
        <family val="4"/>
      </rPr>
      <t xml:space="preserve">宣判，原判決撤銷，被告均無罪。
</t>
    </r>
    <r>
      <rPr>
        <u val="single"/>
        <sz val="10"/>
        <rFont val="標楷體"/>
        <family val="4"/>
      </rPr>
      <t>107.1.31</t>
    </r>
    <r>
      <rPr>
        <sz val="10"/>
        <rFont val="標楷體"/>
        <family val="4"/>
      </rPr>
      <t>最高法院撤銷原判決，發回高院。</t>
    </r>
  </si>
  <si>
    <r>
      <t>99.01.04</t>
    </r>
    <r>
      <rPr>
        <sz val="10"/>
        <rFont val="標楷體"/>
        <family val="4"/>
      </rPr>
      <t xml:space="preserve">向高等法院提起刑事附帶民事訴訟。
</t>
    </r>
    <r>
      <rPr>
        <u val="single"/>
        <sz val="10"/>
        <rFont val="標楷體"/>
        <family val="4"/>
      </rPr>
      <t>100.10.31</t>
    </r>
    <r>
      <rPr>
        <sz val="10"/>
        <rFont val="標楷體"/>
        <family val="4"/>
      </rPr>
      <t xml:space="preserve">高等法院裁定移送該院民事庭。
</t>
    </r>
    <r>
      <rPr>
        <u val="single"/>
        <sz val="10"/>
        <rFont val="標楷體"/>
        <family val="4"/>
      </rPr>
      <t>106.7.5</t>
    </r>
    <r>
      <rPr>
        <sz val="10"/>
        <rFont val="標楷體"/>
        <family val="4"/>
      </rPr>
      <t xml:space="preserve">開庭(4)。
</t>
    </r>
    <r>
      <rPr>
        <u val="single"/>
        <sz val="10"/>
        <rFont val="標楷體"/>
        <family val="4"/>
      </rPr>
      <t>107.10.31</t>
    </r>
    <r>
      <rPr>
        <sz val="10"/>
        <rFont val="標楷體"/>
        <family val="4"/>
      </rPr>
      <t xml:space="preserve">開庭(5)。
</t>
    </r>
    <r>
      <rPr>
        <u val="single"/>
        <sz val="10"/>
        <rFont val="標楷體"/>
        <family val="4"/>
      </rPr>
      <t>107.12.5</t>
    </r>
    <r>
      <rPr>
        <sz val="10"/>
        <rFont val="標楷體"/>
        <family val="4"/>
      </rPr>
      <t>開庭。</t>
    </r>
  </si>
  <si>
    <r>
      <t>97.07.10</t>
    </r>
    <r>
      <rPr>
        <sz val="10"/>
        <rFont val="標楷體"/>
        <family val="4"/>
      </rPr>
      <t xml:space="preserve">起訴。
</t>
    </r>
    <r>
      <rPr>
        <u val="single"/>
        <sz val="10"/>
        <rFont val="標楷體"/>
        <family val="4"/>
      </rPr>
      <t>99.08.16</t>
    </r>
    <r>
      <rPr>
        <sz val="10"/>
        <rFont val="標楷體"/>
        <family val="4"/>
      </rPr>
      <t xml:space="preserve">開庭。
板院一審判決被告王送來、陳秀娥、吳俊輝有罪，被告提起上訴。
</t>
    </r>
    <r>
      <rPr>
        <u val="single"/>
        <sz val="10"/>
        <rFont val="標楷體"/>
        <family val="4"/>
      </rPr>
      <t>102.01.08</t>
    </r>
    <r>
      <rPr>
        <sz val="10"/>
        <rFont val="標楷體"/>
        <family val="4"/>
      </rPr>
      <t xml:space="preserve">高院宣判王送來、陳秀娥、吳俊輝有罪。
</t>
    </r>
    <r>
      <rPr>
        <u val="single"/>
        <sz val="10"/>
        <rFont val="標楷體"/>
        <family val="4"/>
      </rPr>
      <t>103.02.25</t>
    </r>
    <r>
      <rPr>
        <sz val="10"/>
        <rFont val="標楷體"/>
        <family val="4"/>
      </rPr>
      <t xml:space="preserve">最高法院宣判，原判決撤銷，發回高院。
</t>
    </r>
    <r>
      <rPr>
        <u val="single"/>
        <sz val="10"/>
        <rFont val="標楷體"/>
        <family val="4"/>
      </rPr>
      <t>103.08.13</t>
    </r>
    <r>
      <rPr>
        <sz val="10"/>
        <rFont val="標楷體"/>
        <family val="4"/>
      </rPr>
      <t xml:space="preserve">高院更一審判決王送來、陳秀娥、吳俊輝無罪。
</t>
    </r>
    <r>
      <rPr>
        <u val="single"/>
        <sz val="10"/>
        <rFont val="標楷體"/>
        <family val="4"/>
      </rPr>
      <t>103.08.26</t>
    </r>
    <r>
      <rPr>
        <sz val="10"/>
        <rFont val="標楷體"/>
        <family val="4"/>
      </rPr>
      <t xml:space="preserve">聲請檢察官上訴。
</t>
    </r>
    <r>
      <rPr>
        <u val="single"/>
        <sz val="10"/>
        <rFont val="標楷體"/>
        <family val="4"/>
      </rPr>
      <t>103.08.26</t>
    </r>
    <r>
      <rPr>
        <sz val="10"/>
        <rFont val="標楷體"/>
        <family val="4"/>
      </rPr>
      <t xml:space="preserve">檢察官上訴。
</t>
    </r>
    <r>
      <rPr>
        <u val="single"/>
        <sz val="10"/>
        <rFont val="標楷體"/>
        <family val="4"/>
      </rPr>
      <t>103.10.30</t>
    </r>
    <r>
      <rPr>
        <sz val="10"/>
        <rFont val="標楷體"/>
        <family val="4"/>
      </rPr>
      <t xml:space="preserve">最高法院宣判撤銷高院更一審判決王送來、吳俊輝無罪部分，其餘部分駁回。
</t>
    </r>
    <r>
      <rPr>
        <u val="single"/>
        <sz val="10"/>
        <rFont val="標楷體"/>
        <family val="4"/>
      </rPr>
      <t>108.1.3</t>
    </r>
    <r>
      <rPr>
        <sz val="10"/>
        <rFont val="標楷體"/>
        <family val="4"/>
      </rPr>
      <t>更二審開庭。</t>
    </r>
  </si>
  <si>
    <r>
      <t>98.12.29</t>
    </r>
    <r>
      <rPr>
        <sz val="10"/>
        <rFont val="標楷體"/>
        <family val="4"/>
      </rPr>
      <t xml:space="preserve">向板橋地院提起獨立民事訴訟。
</t>
    </r>
    <r>
      <rPr>
        <u val="single"/>
        <sz val="10"/>
        <rFont val="標楷體"/>
        <family val="4"/>
      </rPr>
      <t>99.06.29</t>
    </r>
    <r>
      <rPr>
        <sz val="10"/>
        <rFont val="標楷體"/>
        <family val="4"/>
      </rPr>
      <t xml:space="preserve">開庭，刑事一審判決前，合意停止訴訟程序（4）。
</t>
    </r>
    <r>
      <rPr>
        <u val="single"/>
        <sz val="10"/>
        <rFont val="標楷體"/>
        <family val="4"/>
      </rPr>
      <t>99.09.28</t>
    </r>
    <r>
      <rPr>
        <sz val="10"/>
        <rFont val="標楷體"/>
        <family val="4"/>
      </rPr>
      <t xml:space="preserve">遞狀聲請續行訴訟。
</t>
    </r>
    <r>
      <rPr>
        <u val="single"/>
        <sz val="10"/>
        <rFont val="標楷體"/>
        <family val="4"/>
      </rPr>
      <t>100.12.28</t>
    </r>
    <r>
      <rPr>
        <sz val="10"/>
        <rFont val="標楷體"/>
        <family val="4"/>
      </rPr>
      <t xml:space="preserve">開庭（17）。
</t>
    </r>
    <r>
      <rPr>
        <u val="single"/>
        <sz val="10"/>
        <rFont val="標楷體"/>
        <family val="4"/>
      </rPr>
      <t>100.12.30</t>
    </r>
    <r>
      <rPr>
        <sz val="10"/>
        <rFont val="標楷體"/>
        <family val="4"/>
      </rPr>
      <t xml:space="preserve">宣判，除董監事及會計師事務所外，其餘應負損害賠償責任。
</t>
    </r>
    <r>
      <rPr>
        <u val="single"/>
        <sz val="10"/>
        <rFont val="標楷體"/>
        <family val="4"/>
      </rPr>
      <t>101.01.18</t>
    </r>
    <r>
      <rPr>
        <sz val="10"/>
        <rFont val="標楷體"/>
        <family val="4"/>
      </rPr>
      <t xml:space="preserve">本中心就敗訴部分聲明上訴。
</t>
    </r>
    <r>
      <rPr>
        <u val="single"/>
        <sz val="10"/>
        <rFont val="標楷體"/>
        <family val="4"/>
      </rPr>
      <t>102.09.04</t>
    </r>
    <r>
      <rPr>
        <sz val="10"/>
        <rFont val="標楷體"/>
        <family val="4"/>
      </rPr>
      <t xml:space="preserve">高院宣判，本案被告，包括刑事被告、發行公司、總經理、董監事、會計師及其所屬事務所應負賠償責任。
</t>
    </r>
    <r>
      <rPr>
        <u val="single"/>
        <sz val="10"/>
        <rFont val="標楷體"/>
        <family val="4"/>
      </rPr>
      <t>102.09.18</t>
    </r>
    <r>
      <rPr>
        <sz val="10"/>
        <rFont val="標楷體"/>
        <family val="4"/>
      </rPr>
      <t xml:space="preserve">本中心就敗訴部分聲明上訴。
</t>
    </r>
    <r>
      <rPr>
        <u val="single"/>
        <sz val="10"/>
        <rFont val="標楷體"/>
        <family val="4"/>
      </rPr>
      <t>104.02.13</t>
    </r>
    <r>
      <rPr>
        <sz val="10"/>
        <rFont val="標楷體"/>
        <family val="4"/>
      </rPr>
      <t xml:space="preserve">最高法院宣判部分敗訴，部分廢棄發回高院審理。
</t>
    </r>
    <r>
      <rPr>
        <u val="single"/>
        <sz val="10"/>
        <rFont val="標楷體"/>
        <family val="4"/>
      </rPr>
      <t>107.12.24</t>
    </r>
    <r>
      <rPr>
        <sz val="10"/>
        <rFont val="標楷體"/>
        <family val="4"/>
      </rPr>
      <t>開庭(11)(預)。</t>
    </r>
  </si>
  <si>
    <r>
      <t>99.04.30</t>
    </r>
    <r>
      <rPr>
        <sz val="10"/>
        <rFont val="標楷體"/>
        <family val="4"/>
      </rPr>
      <t xml:space="preserve">向台北地院提起獨立民事訴訟。
</t>
    </r>
    <r>
      <rPr>
        <u val="single"/>
        <sz val="10"/>
        <rFont val="標楷體"/>
        <family val="4"/>
      </rPr>
      <t>99.07.01</t>
    </r>
    <r>
      <rPr>
        <sz val="10"/>
        <rFont val="標楷體"/>
        <family val="4"/>
      </rPr>
      <t xml:space="preserve">開庭（1）（候核辦）（本件經承辦法院認歌林重整中，全案訴訟與該公司有無財報不實密切關切，故當然停止）。
</t>
    </r>
    <r>
      <rPr>
        <u val="single"/>
        <sz val="10"/>
        <rFont val="標楷體"/>
        <family val="4"/>
      </rPr>
      <t>108.2.21</t>
    </r>
    <r>
      <rPr>
        <sz val="10"/>
        <rFont val="標楷體"/>
        <family val="4"/>
      </rPr>
      <t>開庭。</t>
    </r>
  </si>
  <si>
    <r>
      <t>97.07.31</t>
    </r>
    <r>
      <rPr>
        <sz val="10"/>
        <rFont val="標楷體"/>
        <family val="4"/>
      </rPr>
      <t xml:space="preserve">起訴。
</t>
    </r>
    <r>
      <rPr>
        <u val="single"/>
        <sz val="10"/>
        <rFont val="標楷體"/>
        <family val="4"/>
      </rPr>
      <t>98.12.24</t>
    </r>
    <r>
      <rPr>
        <sz val="10"/>
        <rFont val="標楷體"/>
        <family val="4"/>
      </rPr>
      <t xml:space="preserve">開庭。
</t>
    </r>
    <r>
      <rPr>
        <u val="single"/>
        <sz val="10"/>
        <rFont val="標楷體"/>
        <family val="4"/>
      </rPr>
      <t>99.04.16</t>
    </r>
    <r>
      <rPr>
        <sz val="10"/>
        <rFont val="標楷體"/>
        <family val="4"/>
      </rPr>
      <t xml:space="preserve">宣判，內線交易無罪。
經檢察官上訴，二審訴訟中。
</t>
    </r>
    <r>
      <rPr>
        <u val="single"/>
        <sz val="10"/>
        <rFont val="標楷體"/>
        <family val="4"/>
      </rPr>
      <t>101.06.27</t>
    </r>
    <r>
      <rPr>
        <sz val="10"/>
        <rFont val="標楷體"/>
        <family val="4"/>
      </rPr>
      <t xml:space="preserve">高院宣判，被告黃崇仁內線交易部分有罪，黃俊欽無罪。
</t>
    </r>
    <r>
      <rPr>
        <u val="single"/>
        <sz val="10"/>
        <rFont val="標楷體"/>
        <family val="4"/>
      </rPr>
      <t>101.07.24</t>
    </r>
    <r>
      <rPr>
        <sz val="10"/>
        <rFont val="標楷體"/>
        <family val="4"/>
      </rPr>
      <t xml:space="preserve">檢察官針對被告黃崇仁部分上訴；另黃俊欽部分未續行上訴而告確定。
</t>
    </r>
    <r>
      <rPr>
        <u val="single"/>
        <sz val="10"/>
        <rFont val="標楷體"/>
        <family val="4"/>
      </rPr>
      <t>102.04.25</t>
    </r>
    <r>
      <rPr>
        <sz val="10"/>
        <rFont val="標楷體"/>
        <family val="4"/>
      </rPr>
      <t xml:space="preserve">最高法院宣判，原判決關於黃崇仁違法證券交易法部分撤銷，發回高院。
</t>
    </r>
    <r>
      <rPr>
        <u val="single"/>
        <sz val="10"/>
        <rFont val="標楷體"/>
        <family val="4"/>
      </rPr>
      <t>103.07.30</t>
    </r>
    <r>
      <rPr>
        <sz val="10"/>
        <rFont val="標楷體"/>
        <family val="4"/>
      </rPr>
      <t xml:space="preserve">開庭。
</t>
    </r>
    <r>
      <rPr>
        <u val="single"/>
        <sz val="10"/>
        <rFont val="標楷體"/>
        <family val="4"/>
      </rPr>
      <t>103.09.30</t>
    </r>
    <r>
      <rPr>
        <sz val="10"/>
        <rFont val="標楷體"/>
        <family val="4"/>
      </rPr>
      <t xml:space="preserve">宣判，上訴駁回。
</t>
    </r>
    <r>
      <rPr>
        <u val="single"/>
        <sz val="10"/>
        <rFont val="標楷體"/>
        <family val="4"/>
      </rPr>
      <t>103.10.17</t>
    </r>
    <r>
      <rPr>
        <sz val="10"/>
        <rFont val="標楷體"/>
        <family val="4"/>
      </rPr>
      <t xml:space="preserve">檢察官上訴。
</t>
    </r>
    <r>
      <rPr>
        <u val="single"/>
        <sz val="10"/>
        <rFont val="標楷體"/>
        <family val="4"/>
      </rPr>
      <t>104.01.08</t>
    </r>
    <r>
      <rPr>
        <sz val="10"/>
        <rFont val="標楷體"/>
        <family val="4"/>
      </rPr>
      <t>最高法院宣判，上訴駁回。</t>
    </r>
  </si>
  <si>
    <r>
      <t>99.06.24</t>
    </r>
    <r>
      <rPr>
        <sz val="10"/>
        <rFont val="標楷體"/>
        <family val="4"/>
      </rPr>
      <t xml:space="preserve">向板橋地院提起獨立民事訴訟。
</t>
    </r>
    <r>
      <rPr>
        <u val="single"/>
        <sz val="10"/>
        <rFont val="標楷體"/>
        <family val="4"/>
      </rPr>
      <t>101.09.14</t>
    </r>
    <r>
      <rPr>
        <sz val="10"/>
        <rFont val="標楷體"/>
        <family val="4"/>
      </rPr>
      <t xml:space="preserve">開庭（13）。
</t>
    </r>
    <r>
      <rPr>
        <u val="single"/>
        <sz val="10"/>
        <rFont val="標楷體"/>
        <family val="4"/>
      </rPr>
      <t>101.09.21</t>
    </r>
    <r>
      <rPr>
        <sz val="10"/>
        <rFont val="標楷體"/>
        <family val="4"/>
      </rPr>
      <t xml:space="preserve">地院宣判，仕欽公司、刑事被告曾建璋（董事長）、曾建誠（總經理）、鄭登自（會計主管）、黃秀英（財務顧問）等5人應負賠償責任，其餘被告則遭駁回。
</t>
    </r>
    <r>
      <rPr>
        <u val="single"/>
        <sz val="10"/>
        <rFont val="標楷體"/>
        <family val="4"/>
      </rPr>
      <t>101.10.18</t>
    </r>
    <r>
      <rPr>
        <sz val="10"/>
        <rFont val="標楷體"/>
        <family val="4"/>
      </rPr>
      <t xml:space="preserve">就本中心敗訴部分提起上訴。
</t>
    </r>
    <r>
      <rPr>
        <u val="single"/>
        <sz val="10"/>
        <rFont val="標楷體"/>
        <family val="4"/>
      </rPr>
      <t>105.8.16</t>
    </r>
    <r>
      <rPr>
        <sz val="10"/>
        <rFont val="標楷體"/>
        <family val="4"/>
      </rPr>
      <t xml:space="preserve">高院宣判，兩造上訴均駁回。
</t>
    </r>
    <r>
      <rPr>
        <u val="single"/>
        <sz val="10"/>
        <rFont val="標楷體"/>
        <family val="4"/>
      </rPr>
      <t>105.9.10</t>
    </r>
    <r>
      <rPr>
        <sz val="10"/>
        <rFont val="標楷體"/>
        <family val="4"/>
      </rPr>
      <t xml:space="preserve">本中心上訴最高法院。
</t>
    </r>
    <r>
      <rPr>
        <u val="single"/>
        <sz val="10"/>
        <rFont val="標楷體"/>
        <family val="4"/>
      </rPr>
      <t>107.3.14</t>
    </r>
    <r>
      <rPr>
        <sz val="10"/>
        <rFont val="標楷體"/>
        <family val="4"/>
      </rPr>
      <t xml:space="preserve">最高法院宣判本中心部分上訴發回更審，部分上訴駁回。
</t>
    </r>
    <r>
      <rPr>
        <u val="single"/>
        <sz val="10"/>
        <rFont val="標楷體"/>
        <family val="4"/>
      </rPr>
      <t>107.12.28</t>
    </r>
    <r>
      <rPr>
        <sz val="10"/>
        <rFont val="標楷體"/>
        <family val="4"/>
      </rPr>
      <t>開庭(5)(預)。</t>
    </r>
  </si>
  <si>
    <r>
      <t>98.06.23</t>
    </r>
    <r>
      <rPr>
        <sz val="10"/>
        <rFont val="標楷體"/>
        <family val="4"/>
      </rPr>
      <t xml:space="preserve">向台北地院提起獨立民事訴訟。
</t>
    </r>
    <r>
      <rPr>
        <u val="single"/>
        <sz val="10"/>
        <rFont val="標楷體"/>
        <family val="4"/>
      </rPr>
      <t>106.9.13</t>
    </r>
    <r>
      <rPr>
        <sz val="10"/>
        <rFont val="標楷體"/>
        <family val="4"/>
      </rPr>
      <t xml:space="preserve">減縮訴之聲明。
</t>
    </r>
    <r>
      <rPr>
        <u val="single"/>
        <sz val="10"/>
        <rFont val="標楷體"/>
        <family val="4"/>
      </rPr>
      <t>106.11.23</t>
    </r>
    <r>
      <rPr>
        <sz val="10"/>
        <rFont val="標楷體"/>
        <family val="4"/>
      </rPr>
      <t xml:space="preserve">開庭。
</t>
    </r>
    <r>
      <rPr>
        <u val="single"/>
        <sz val="10"/>
        <rFont val="標楷體"/>
        <family val="4"/>
      </rPr>
      <t>107.8.1</t>
    </r>
    <r>
      <rPr>
        <sz val="10"/>
        <rFont val="標楷體"/>
        <family val="4"/>
      </rPr>
      <t xml:space="preserve">開庭。
</t>
    </r>
    <r>
      <rPr>
        <u val="single"/>
        <sz val="10"/>
        <rFont val="標楷體"/>
        <family val="4"/>
      </rPr>
      <t>107.11.14</t>
    </r>
    <r>
      <rPr>
        <sz val="10"/>
        <rFont val="標楷體"/>
        <family val="4"/>
      </rPr>
      <t>宣判，本中心部分勝訴。</t>
    </r>
  </si>
  <si>
    <r>
      <t>98.09.23</t>
    </r>
    <r>
      <rPr>
        <sz val="10"/>
        <rFont val="標楷體"/>
        <family val="4"/>
      </rPr>
      <t xml:space="preserve">向板橋地院提起獨立民事訴訟。
</t>
    </r>
    <r>
      <rPr>
        <u val="single"/>
        <sz val="10"/>
        <rFont val="標楷體"/>
        <family val="4"/>
      </rPr>
      <t>99.08.11</t>
    </r>
    <r>
      <rPr>
        <sz val="10"/>
        <rFont val="標楷體"/>
        <family val="4"/>
      </rPr>
      <t xml:space="preserve">開庭（3），雙方合意停止訴訟。
</t>
    </r>
    <r>
      <rPr>
        <u val="single"/>
        <sz val="10"/>
        <rFont val="標楷體"/>
        <family val="4"/>
      </rPr>
      <t>99.11.24</t>
    </r>
    <r>
      <rPr>
        <sz val="10"/>
        <rFont val="標楷體"/>
        <family val="4"/>
      </rPr>
      <t>聲請續行訴訟。
原訂</t>
    </r>
    <r>
      <rPr>
        <u val="single"/>
        <sz val="10"/>
        <rFont val="標楷體"/>
        <family val="4"/>
      </rPr>
      <t>101.02.10</t>
    </r>
    <r>
      <rPr>
        <sz val="10"/>
        <rFont val="標楷體"/>
        <family val="4"/>
      </rPr>
      <t xml:space="preserve">宣判，再開言詞辯論。
</t>
    </r>
    <r>
      <rPr>
        <u val="single"/>
        <sz val="10"/>
        <rFont val="標楷體"/>
        <family val="4"/>
      </rPr>
      <t>101.10.17</t>
    </r>
    <r>
      <rPr>
        <sz val="10"/>
        <rFont val="標楷體"/>
        <family val="4"/>
      </rPr>
      <t xml:space="preserve">開庭（11）。
</t>
    </r>
    <r>
      <rPr>
        <u val="single"/>
        <sz val="10"/>
        <rFont val="標楷體"/>
        <family val="4"/>
      </rPr>
      <t>101.12.14</t>
    </r>
    <r>
      <rPr>
        <sz val="10"/>
        <rFont val="標楷體"/>
        <family val="4"/>
      </rPr>
      <t xml:space="preserve">宣判，發行公司、董事長、總經理及刑事被告應負損害賠償責任，對其餘被告之請求請求駁回。
</t>
    </r>
    <r>
      <rPr>
        <u val="single"/>
        <sz val="10"/>
        <rFont val="標楷體"/>
        <family val="4"/>
      </rPr>
      <t>102.1.15</t>
    </r>
    <r>
      <rPr>
        <sz val="10"/>
        <rFont val="標楷體"/>
        <family val="4"/>
      </rPr>
      <t xml:space="preserve">提起上訴，對非經營階層董監事、會計師等人，於一審判決金額內提起上訴。
</t>
    </r>
    <r>
      <rPr>
        <u val="single"/>
        <sz val="10"/>
        <rFont val="標楷體"/>
        <family val="4"/>
      </rPr>
      <t>105.04.19</t>
    </r>
    <r>
      <rPr>
        <sz val="10"/>
        <rFont val="標楷體"/>
        <family val="4"/>
      </rPr>
      <t xml:space="preserve">開庭(14)。
</t>
    </r>
    <r>
      <rPr>
        <u val="single"/>
        <sz val="10"/>
        <rFont val="標楷體"/>
        <family val="4"/>
      </rPr>
      <t>105.05.10</t>
    </r>
    <r>
      <rPr>
        <sz val="10"/>
        <rFont val="標楷體"/>
        <family val="4"/>
      </rPr>
      <t xml:space="preserve">判決本中心上訴駁回。
</t>
    </r>
    <r>
      <rPr>
        <u val="single"/>
        <sz val="10"/>
        <rFont val="標楷體"/>
        <family val="4"/>
      </rPr>
      <t>105.6.7</t>
    </r>
    <r>
      <rPr>
        <sz val="10"/>
        <rFont val="標楷體"/>
        <family val="4"/>
      </rPr>
      <t xml:space="preserve">上訴最高法院。
</t>
    </r>
    <r>
      <rPr>
        <u val="single"/>
        <sz val="10"/>
        <rFont val="標楷體"/>
        <family val="4"/>
      </rPr>
      <t>105.12.8</t>
    </r>
    <r>
      <rPr>
        <sz val="10"/>
        <rFont val="標楷體"/>
        <family val="4"/>
      </rPr>
      <t xml:space="preserve">最高法院判決原判決廢棄發回高院更審。
</t>
    </r>
    <r>
      <rPr>
        <u val="single"/>
        <sz val="10"/>
        <rFont val="標楷體"/>
        <family val="4"/>
      </rPr>
      <t>107.1.24</t>
    </r>
    <r>
      <rPr>
        <sz val="10"/>
        <rFont val="標楷體"/>
        <family val="4"/>
      </rPr>
      <t xml:space="preserve">再開辯論。
</t>
    </r>
    <r>
      <rPr>
        <u val="single"/>
        <sz val="10"/>
        <rFont val="標楷體"/>
        <family val="4"/>
      </rPr>
      <t>107.11.16</t>
    </r>
    <r>
      <rPr>
        <sz val="10"/>
        <rFont val="標楷體"/>
        <family val="4"/>
      </rPr>
      <t>開庭。(取消)</t>
    </r>
  </si>
  <si>
    <r>
      <t>98.03.25</t>
    </r>
    <r>
      <rPr>
        <sz val="10"/>
        <rFont val="標楷體"/>
        <family val="4"/>
      </rPr>
      <t xml:space="preserve">起訴。
</t>
    </r>
    <r>
      <rPr>
        <u val="single"/>
        <sz val="10"/>
        <rFont val="標楷體"/>
        <family val="4"/>
      </rPr>
      <t>101.08.17</t>
    </r>
    <r>
      <rPr>
        <sz val="10"/>
        <rFont val="標楷體"/>
        <family val="4"/>
      </rPr>
      <t xml:space="preserve">宣判，被告陳泓伾、林心迪、彭慧貞、鍾立娟及符正居均有罪。
被告陳泓伾、林心迪、彭慧貞及鍾立娟上訴高等法院。
</t>
    </r>
    <r>
      <rPr>
        <u val="single"/>
        <sz val="10"/>
        <rFont val="標楷體"/>
        <family val="4"/>
      </rPr>
      <t>103.7.7</t>
    </r>
    <r>
      <rPr>
        <sz val="10"/>
        <rFont val="標楷體"/>
        <family val="4"/>
      </rPr>
      <t xml:space="preserve">高院刑事庭判決陳泓伾、林心迪、彭慧貞及鍾立娟有罪。陳泓伾、彭慧貞向最高法院提起上訴。
</t>
    </r>
    <r>
      <rPr>
        <u val="single"/>
        <sz val="10"/>
        <rFont val="標楷體"/>
        <family val="4"/>
      </rPr>
      <t>103.12.18</t>
    </r>
    <r>
      <rPr>
        <sz val="10"/>
        <rFont val="標楷體"/>
        <family val="4"/>
      </rPr>
      <t>最高法院駁回上訴。</t>
    </r>
  </si>
  <si>
    <t>101金上訴42(民)</t>
  </si>
  <si>
    <r>
      <t xml:space="preserve">99.04.20向士林地院提起獨立民事訴訟。
</t>
    </r>
    <r>
      <rPr>
        <u val="single"/>
        <sz val="10"/>
        <rFont val="標楷體"/>
        <family val="4"/>
      </rPr>
      <t>101.05.25</t>
    </r>
    <r>
      <rPr>
        <sz val="10"/>
        <rFont val="標楷體"/>
        <family val="4"/>
      </rPr>
      <t xml:space="preserve">開庭（8）（預）。
</t>
    </r>
    <r>
      <rPr>
        <u val="single"/>
        <sz val="10"/>
        <rFont val="標楷體"/>
        <family val="4"/>
      </rPr>
      <t>101.06.01</t>
    </r>
    <r>
      <rPr>
        <sz val="10"/>
        <rFont val="標楷體"/>
        <family val="4"/>
      </rPr>
      <t xml:space="preserve">開庭（9）。
</t>
    </r>
    <r>
      <rPr>
        <u val="single"/>
        <sz val="10"/>
        <rFont val="標楷體"/>
        <family val="4"/>
      </rPr>
      <t>101.06.13</t>
    </r>
    <r>
      <rPr>
        <sz val="10"/>
        <rFont val="標楷體"/>
        <family val="4"/>
      </rPr>
      <t xml:space="preserve">宣判，原告之訴駁回。
</t>
    </r>
    <r>
      <rPr>
        <u val="single"/>
        <sz val="10"/>
        <rFont val="標楷體"/>
        <family val="4"/>
      </rPr>
      <t>101.07.27</t>
    </r>
    <r>
      <rPr>
        <sz val="10"/>
        <rFont val="標楷體"/>
        <family val="4"/>
      </rPr>
      <t xml:space="preserve">向高等法院提起上訴。
</t>
    </r>
    <r>
      <rPr>
        <u val="single"/>
        <sz val="10"/>
        <rFont val="標楷體"/>
        <family val="4"/>
      </rPr>
      <t>103.07.16</t>
    </r>
    <r>
      <rPr>
        <sz val="10"/>
        <rFont val="標楷體"/>
        <family val="4"/>
      </rPr>
      <t xml:space="preserve">開庭(9)。
</t>
    </r>
    <r>
      <rPr>
        <u val="single"/>
        <sz val="10"/>
        <rFont val="標楷體"/>
        <family val="4"/>
      </rPr>
      <t>103.08.20</t>
    </r>
    <r>
      <rPr>
        <sz val="10"/>
        <rFont val="標楷體"/>
        <family val="4"/>
      </rPr>
      <t xml:space="preserve">宣判，上訴駁回。
</t>
    </r>
    <r>
      <rPr>
        <u val="single"/>
        <sz val="10"/>
        <rFont val="標楷體"/>
        <family val="4"/>
      </rPr>
      <t>103.9.19</t>
    </r>
    <r>
      <rPr>
        <sz val="10"/>
        <rFont val="標楷體"/>
        <family val="4"/>
      </rPr>
      <t xml:space="preserve">向最高法院提起上訴。
</t>
    </r>
    <r>
      <rPr>
        <u val="single"/>
        <sz val="10"/>
        <rFont val="標楷體"/>
        <family val="4"/>
      </rPr>
      <t>103.10.6</t>
    </r>
    <r>
      <rPr>
        <sz val="10"/>
        <rFont val="標楷體"/>
        <family val="4"/>
      </rPr>
      <t xml:space="preserve">向最高法院遞上訴理由狀。
</t>
    </r>
    <r>
      <rPr>
        <u val="single"/>
        <sz val="10"/>
        <rFont val="標楷體"/>
        <family val="4"/>
      </rPr>
      <t>105.1.13</t>
    </r>
    <r>
      <rPr>
        <sz val="10"/>
        <rFont val="標楷體"/>
        <family val="4"/>
      </rPr>
      <t xml:space="preserve">最高法院將原判決關於駁回本中心對發行公司及不法行為人之上訴部分廢棄，發回臺灣高等法院更為審理；另駁回本中心對本案董監事之上訴。
</t>
    </r>
    <r>
      <rPr>
        <u val="single"/>
        <sz val="10"/>
        <rFont val="標楷體"/>
        <family val="4"/>
      </rPr>
      <t>105.4.21</t>
    </r>
    <r>
      <rPr>
        <sz val="10"/>
        <rFont val="標楷體"/>
        <family val="4"/>
      </rPr>
      <t>撤回對何惠蘭、高慧雯之訴訟。</t>
    </r>
    <r>
      <rPr>
        <u val="single"/>
        <sz val="10"/>
        <rFont val="標楷體"/>
        <family val="4"/>
      </rPr>
      <t xml:space="preserve">
107.1.8</t>
    </r>
    <r>
      <rPr>
        <sz val="10"/>
        <rFont val="標楷體"/>
        <family val="4"/>
      </rPr>
      <t xml:space="preserve">開始雙方合意停止訴訟(期限至107.5.7)。
</t>
    </r>
    <r>
      <rPr>
        <u val="single"/>
        <sz val="10"/>
        <rFont val="標楷體"/>
        <family val="4"/>
      </rPr>
      <t>107.5.4</t>
    </r>
    <r>
      <rPr>
        <sz val="10"/>
        <rFont val="標楷體"/>
        <family val="4"/>
      </rPr>
      <t xml:space="preserve">聲請續行訴訟。
</t>
    </r>
    <r>
      <rPr>
        <u val="single"/>
        <sz val="10"/>
        <rFont val="標楷體"/>
        <family val="4"/>
      </rPr>
      <t>107.8.23</t>
    </r>
    <r>
      <rPr>
        <sz val="10"/>
        <rFont val="標楷體"/>
        <family val="4"/>
      </rPr>
      <t xml:space="preserve">開庭。
</t>
    </r>
    <r>
      <rPr>
        <u val="single"/>
        <sz val="10"/>
        <rFont val="標楷體"/>
        <family val="4"/>
      </rPr>
      <t>107.9.17</t>
    </r>
    <r>
      <rPr>
        <sz val="10"/>
        <rFont val="標楷體"/>
        <family val="4"/>
      </rPr>
      <t xml:space="preserve">開庭。
</t>
    </r>
    <r>
      <rPr>
        <u val="single"/>
        <sz val="10"/>
        <rFont val="標楷體"/>
        <family val="4"/>
      </rPr>
      <t>107.10.31</t>
    </r>
    <r>
      <rPr>
        <sz val="10"/>
        <rFont val="標楷體"/>
        <family val="4"/>
      </rPr>
      <t xml:space="preserve">開庭。
</t>
    </r>
    <r>
      <rPr>
        <u val="single"/>
        <sz val="10"/>
        <rFont val="標楷體"/>
        <family val="4"/>
      </rPr>
      <t>107.11.21</t>
    </r>
    <r>
      <rPr>
        <sz val="10"/>
        <rFont val="標楷體"/>
        <family val="4"/>
      </rPr>
      <t>宣判，駁回本中心上訴。</t>
    </r>
  </si>
  <si>
    <r>
      <t>99.07.29</t>
    </r>
    <r>
      <rPr>
        <sz val="10"/>
        <rFont val="標楷體"/>
        <family val="4"/>
      </rPr>
      <t xml:space="preserve">向台北地院提起獨立民事訴訟。
</t>
    </r>
    <r>
      <rPr>
        <u val="single"/>
        <sz val="10"/>
        <rFont val="標楷體"/>
        <family val="4"/>
      </rPr>
      <t>100.1.12</t>
    </r>
    <r>
      <rPr>
        <sz val="10"/>
        <rFont val="標楷體"/>
        <family val="4"/>
      </rPr>
      <t xml:space="preserve">變更訴之聲明。
</t>
    </r>
    <r>
      <rPr>
        <u val="single"/>
        <sz val="10"/>
        <rFont val="標楷體"/>
        <family val="4"/>
      </rPr>
      <t>102.12.17</t>
    </r>
    <r>
      <rPr>
        <sz val="10"/>
        <rFont val="標楷體"/>
        <family val="4"/>
      </rPr>
      <t xml:space="preserve">獲台北地院函請本中心查明本件刑案部分審理情形(3)。
</t>
    </r>
    <r>
      <rPr>
        <u val="single"/>
        <sz val="10"/>
        <rFont val="標楷體"/>
        <family val="4"/>
      </rPr>
      <t>103.1.17</t>
    </r>
    <r>
      <rPr>
        <sz val="10"/>
        <rFont val="標楷體"/>
        <family val="4"/>
      </rPr>
      <t xml:space="preserve">減縮訴之聲明。
</t>
    </r>
    <r>
      <rPr>
        <u val="single"/>
        <sz val="10"/>
        <rFont val="標楷體"/>
        <family val="4"/>
      </rPr>
      <t>106.1.18</t>
    </r>
    <r>
      <rPr>
        <sz val="10"/>
        <rFont val="標楷體"/>
        <family val="4"/>
      </rPr>
      <t xml:space="preserve">台北地院判決駁回本中心之訴。
</t>
    </r>
    <r>
      <rPr>
        <u val="single"/>
        <sz val="10"/>
        <rFont val="標楷體"/>
        <family val="4"/>
      </rPr>
      <t>106.2.15</t>
    </r>
    <r>
      <rPr>
        <sz val="10"/>
        <rFont val="標楷體"/>
        <family val="4"/>
      </rPr>
      <t xml:space="preserve">向高等法院提起上訴。
</t>
    </r>
    <r>
      <rPr>
        <u val="single"/>
        <sz val="10"/>
        <rFont val="標楷體"/>
        <family val="4"/>
      </rPr>
      <t>107.1.30</t>
    </r>
    <r>
      <rPr>
        <sz val="10"/>
        <rFont val="標楷體"/>
        <family val="4"/>
      </rPr>
      <t xml:space="preserve">開庭(7)。
</t>
    </r>
    <r>
      <rPr>
        <u val="single"/>
        <sz val="10"/>
        <rFont val="標楷體"/>
        <family val="4"/>
      </rPr>
      <t>107.2.13</t>
    </r>
    <r>
      <rPr>
        <sz val="10"/>
        <rFont val="標楷體"/>
        <family val="4"/>
      </rPr>
      <t xml:space="preserve">高院宣判，本中心上訴駁回。
</t>
    </r>
    <r>
      <rPr>
        <u val="single"/>
        <sz val="10"/>
        <rFont val="標楷體"/>
        <family val="4"/>
      </rPr>
      <t>107.3.9</t>
    </r>
    <r>
      <rPr>
        <sz val="10"/>
        <rFont val="標楷體"/>
        <family val="4"/>
      </rPr>
      <t>向最高法院提起上訴。</t>
    </r>
  </si>
  <si>
    <r>
      <t>98.07.23</t>
    </r>
    <r>
      <rPr>
        <sz val="10"/>
        <rFont val="標楷體"/>
        <family val="4"/>
      </rPr>
      <t xml:space="preserve">起訴。
</t>
    </r>
    <r>
      <rPr>
        <u val="single"/>
        <sz val="10"/>
        <rFont val="標楷體"/>
        <family val="4"/>
      </rPr>
      <t>99.12.20</t>
    </r>
    <r>
      <rPr>
        <sz val="10"/>
        <rFont val="標楷體"/>
        <family val="4"/>
      </rPr>
      <t xml:space="preserve">宣判，方祖熙、方祖豪、郭文斌有罪，張秋惠、黃素燕無罪。
檢察官已全部提起上訴。
</t>
    </r>
    <r>
      <rPr>
        <u val="single"/>
        <sz val="10"/>
        <rFont val="標楷體"/>
        <family val="4"/>
      </rPr>
      <t>101.12.21</t>
    </r>
    <r>
      <rPr>
        <sz val="10"/>
        <rFont val="標楷體"/>
        <family val="4"/>
      </rPr>
      <t xml:space="preserve">高院開庭。
</t>
    </r>
    <r>
      <rPr>
        <u val="single"/>
        <sz val="10"/>
        <rFont val="標楷體"/>
        <family val="4"/>
      </rPr>
      <t>102.1.18</t>
    </r>
    <r>
      <rPr>
        <sz val="10"/>
        <rFont val="標楷體"/>
        <family val="4"/>
      </rPr>
      <t>宣判，方祖熙、方祖豪、郭文斌有罪，其他上訴駁回，確定判決。</t>
    </r>
  </si>
  <si>
    <r>
      <t>99.08.27</t>
    </r>
    <r>
      <rPr>
        <sz val="10"/>
        <rFont val="標楷體"/>
        <family val="4"/>
      </rPr>
      <t xml:space="preserve">向台北地院提起獨立民事訴訟。
</t>
    </r>
    <r>
      <rPr>
        <u val="single"/>
        <sz val="10"/>
        <rFont val="標楷體"/>
        <family val="4"/>
      </rPr>
      <t>100.11.21</t>
    </r>
    <r>
      <rPr>
        <sz val="10"/>
        <rFont val="標楷體"/>
        <family val="4"/>
      </rPr>
      <t xml:space="preserve">開庭（7）。
</t>
    </r>
    <r>
      <rPr>
        <u val="single"/>
        <sz val="10"/>
        <rFont val="標楷體"/>
        <family val="4"/>
      </rPr>
      <t>100.12.26</t>
    </r>
    <r>
      <rPr>
        <sz val="10"/>
        <rFont val="標楷體"/>
        <family val="4"/>
      </rPr>
      <t xml:space="preserve">裁定停止訴訟。
</t>
    </r>
    <r>
      <rPr>
        <u val="single"/>
        <sz val="10"/>
        <rFont val="標楷體"/>
        <family val="4"/>
      </rPr>
      <t>102.06.10</t>
    </r>
    <r>
      <rPr>
        <sz val="10"/>
        <rFont val="標楷體"/>
        <family val="4"/>
      </rPr>
      <t xml:space="preserve">法院函知再開言詞辯論庭(8)。
再開言詞辯論，暫不宣判。
</t>
    </r>
    <r>
      <rPr>
        <u val="single"/>
        <sz val="10"/>
        <rFont val="標楷體"/>
        <family val="4"/>
      </rPr>
      <t>102.12.26</t>
    </r>
    <r>
      <rPr>
        <sz val="10"/>
        <rFont val="標楷體"/>
        <family val="4"/>
      </rPr>
      <t xml:space="preserve">開庭(10)。
</t>
    </r>
    <r>
      <rPr>
        <u val="single"/>
        <sz val="10"/>
        <rFont val="標楷體"/>
        <family val="4"/>
      </rPr>
      <t>102.12.31</t>
    </r>
    <r>
      <rPr>
        <sz val="10"/>
        <rFont val="標楷體"/>
        <family val="4"/>
      </rPr>
      <t xml:space="preserve">宣判，駁回原告之訴。
</t>
    </r>
    <r>
      <rPr>
        <u val="single"/>
        <sz val="10"/>
        <rFont val="標楷體"/>
        <family val="4"/>
      </rPr>
      <t>103.1.27</t>
    </r>
    <r>
      <rPr>
        <sz val="10"/>
        <rFont val="標楷體"/>
        <family val="4"/>
      </rPr>
      <t xml:space="preserve">上訴高等法院。
</t>
    </r>
    <r>
      <rPr>
        <u val="single"/>
        <sz val="10"/>
        <rFont val="標楷體"/>
        <family val="4"/>
      </rPr>
      <t>103.07.22</t>
    </r>
    <r>
      <rPr>
        <sz val="10"/>
        <rFont val="標楷體"/>
        <family val="4"/>
      </rPr>
      <t xml:space="preserve">撤回對會計張秋惠、黃素燕上訴。
</t>
    </r>
    <r>
      <rPr>
        <u val="single"/>
        <sz val="10"/>
        <rFont val="標楷體"/>
        <family val="4"/>
      </rPr>
      <t>104.09.21</t>
    </r>
    <r>
      <rPr>
        <sz val="10"/>
        <rFont val="標楷體"/>
        <family val="4"/>
      </rPr>
      <t xml:space="preserve">高院開庭(7)。
</t>
    </r>
    <r>
      <rPr>
        <u val="single"/>
        <sz val="10"/>
        <rFont val="標楷體"/>
        <family val="4"/>
      </rPr>
      <t>104.10.27</t>
    </r>
    <r>
      <rPr>
        <sz val="10"/>
        <rFont val="標楷體"/>
        <family val="4"/>
      </rPr>
      <t xml:space="preserve">高院宣判，發行人、刑事被告、董監事對投資人應負部分賠償責任，會計師及其事務所無須負責。
</t>
    </r>
    <r>
      <rPr>
        <u val="single"/>
        <sz val="10"/>
        <rFont val="標楷體"/>
        <family val="4"/>
      </rPr>
      <t>104.11.23</t>
    </r>
    <r>
      <rPr>
        <sz val="10"/>
        <rFont val="標楷體"/>
        <family val="4"/>
      </rPr>
      <t>向最高法院提起上訴。</t>
    </r>
  </si>
  <si>
    <r>
      <t>99.03.11</t>
    </r>
    <r>
      <rPr>
        <sz val="10"/>
        <rFont val="標楷體"/>
        <family val="4"/>
      </rPr>
      <t xml:space="preserve">向新竹地院提起獨立民事訴訟。
</t>
    </r>
    <r>
      <rPr>
        <u val="single"/>
        <sz val="10"/>
        <rFont val="標楷體"/>
        <family val="4"/>
      </rPr>
      <t>99.05.10</t>
    </r>
    <r>
      <rPr>
        <sz val="10"/>
        <rFont val="標楷體"/>
        <family val="4"/>
      </rPr>
      <t xml:space="preserve">開庭(1)。
</t>
    </r>
    <r>
      <rPr>
        <u val="single"/>
        <sz val="10"/>
        <rFont val="標楷體"/>
        <family val="4"/>
      </rPr>
      <t>103.04.25</t>
    </r>
    <r>
      <rPr>
        <sz val="10"/>
        <rFont val="標楷體"/>
        <family val="4"/>
      </rPr>
      <t xml:space="preserve">開庭（17）。
</t>
    </r>
    <r>
      <rPr>
        <u val="single"/>
        <sz val="10"/>
        <rFont val="標楷體"/>
        <family val="4"/>
      </rPr>
      <t>103.06.06</t>
    </r>
    <r>
      <rPr>
        <sz val="10"/>
        <rFont val="標楷體"/>
        <family val="4"/>
      </rPr>
      <t xml:space="preserve">宣判，刑事被告、發行人、董事、會計師應對投資人負損害賠償責任；總經理、監察人及會計師事務所則予駁回。
</t>
    </r>
    <r>
      <rPr>
        <u val="single"/>
        <sz val="10"/>
        <rFont val="標楷體"/>
        <family val="4"/>
      </rPr>
      <t>103.06.27</t>
    </r>
    <r>
      <rPr>
        <sz val="10"/>
        <rFont val="標楷體"/>
        <family val="4"/>
      </rPr>
      <t xml:space="preserve">聲明上訴。
</t>
    </r>
    <r>
      <rPr>
        <u val="single"/>
        <sz val="10"/>
        <rFont val="標楷體"/>
        <family val="4"/>
      </rPr>
      <t>105.06.28</t>
    </r>
    <r>
      <rPr>
        <sz val="10"/>
        <rFont val="標楷體"/>
        <family val="4"/>
      </rPr>
      <t xml:space="preserve">高院宣判，本中心敗訴。
</t>
    </r>
    <r>
      <rPr>
        <u val="single"/>
        <sz val="10"/>
        <rFont val="標楷體"/>
        <family val="4"/>
      </rPr>
      <t>105.7.22</t>
    </r>
    <r>
      <rPr>
        <sz val="10"/>
        <rFont val="標楷體"/>
        <family val="4"/>
      </rPr>
      <t xml:space="preserve">聲明上訴。
</t>
    </r>
    <r>
      <rPr>
        <u val="single"/>
        <sz val="10"/>
        <rFont val="標楷體"/>
        <family val="4"/>
      </rPr>
      <t>107.3.14</t>
    </r>
    <r>
      <rPr>
        <sz val="10"/>
        <rFont val="標楷體"/>
        <family val="4"/>
      </rPr>
      <t xml:space="preserve">最高法院宣判，原判決廢棄，發回高院。
</t>
    </r>
    <r>
      <rPr>
        <u val="single"/>
        <sz val="10"/>
        <rFont val="標楷體"/>
        <family val="4"/>
      </rPr>
      <t>107.9.10</t>
    </r>
    <r>
      <rPr>
        <sz val="10"/>
        <rFont val="標楷體"/>
        <family val="4"/>
      </rPr>
      <t xml:space="preserve">高院更(一)開庭(3)(取消)。
</t>
    </r>
    <r>
      <rPr>
        <u val="single"/>
        <sz val="10"/>
        <rFont val="標楷體"/>
        <family val="4"/>
      </rPr>
      <t>107.8.20</t>
    </r>
    <r>
      <rPr>
        <sz val="10"/>
        <rFont val="標楷體"/>
        <family val="4"/>
      </rPr>
      <t xml:space="preserve">起合意停止訴訟。
</t>
    </r>
    <r>
      <rPr>
        <u val="single"/>
        <sz val="10"/>
        <rFont val="標楷體"/>
        <family val="4"/>
      </rPr>
      <t>107.11.22</t>
    </r>
    <r>
      <rPr>
        <sz val="10"/>
        <rFont val="標楷體"/>
        <family val="4"/>
      </rPr>
      <t xml:space="preserve">聲請續行訴訟。
</t>
    </r>
    <r>
      <rPr>
        <u val="single"/>
        <sz val="10"/>
        <rFont val="標楷體"/>
        <family val="4"/>
      </rPr>
      <t>108.1.3</t>
    </r>
    <r>
      <rPr>
        <sz val="10"/>
        <rFont val="標楷體"/>
        <family val="4"/>
      </rPr>
      <t>開庭。</t>
    </r>
  </si>
  <si>
    <t>103金上13
107金上更一4</t>
  </si>
  <si>
    <r>
      <t xml:space="preserve">98.11.23起訴。
</t>
    </r>
    <r>
      <rPr>
        <u val="single"/>
        <sz val="10"/>
        <rFont val="標楷體"/>
        <family val="4"/>
      </rPr>
      <t>100.01.04</t>
    </r>
    <r>
      <rPr>
        <sz val="10"/>
        <rFont val="標楷體"/>
        <family val="4"/>
      </rPr>
      <t xml:space="preserve">開庭。
</t>
    </r>
    <r>
      <rPr>
        <u val="single"/>
        <sz val="10"/>
        <rFont val="標楷體"/>
        <family val="4"/>
      </rPr>
      <t>100.01.28</t>
    </r>
    <r>
      <rPr>
        <sz val="10"/>
        <rFont val="標楷體"/>
        <family val="4"/>
      </rPr>
      <t xml:space="preserve">宣判，林爭輝、詹美年、陳光男無罪。
</t>
    </r>
    <r>
      <rPr>
        <u val="single"/>
        <sz val="10"/>
        <rFont val="標楷體"/>
        <family val="4"/>
      </rPr>
      <t>100.02.09</t>
    </r>
    <r>
      <rPr>
        <sz val="10"/>
        <rFont val="標楷體"/>
        <family val="4"/>
      </rPr>
      <t xml:space="preserve">請求檢察官上訴，檢察官已提起上訴。
</t>
    </r>
    <r>
      <rPr>
        <u val="single"/>
        <sz val="10"/>
        <rFont val="標楷體"/>
        <family val="4"/>
      </rPr>
      <t>100.06.29</t>
    </r>
    <r>
      <rPr>
        <sz val="10"/>
        <rFont val="標楷體"/>
        <family val="4"/>
      </rPr>
      <t>開庭。
原定</t>
    </r>
    <r>
      <rPr>
        <u val="single"/>
        <sz val="10"/>
        <rFont val="標楷體"/>
        <family val="4"/>
      </rPr>
      <t>100.07.27</t>
    </r>
    <r>
      <rPr>
        <sz val="10"/>
        <rFont val="標楷體"/>
        <family val="4"/>
      </rPr>
      <t xml:space="preserve">宣判，再開辯論。
</t>
    </r>
    <r>
      <rPr>
        <u val="single"/>
        <sz val="10"/>
        <rFont val="標楷體"/>
        <family val="4"/>
      </rPr>
      <t>101.01.18</t>
    </r>
    <r>
      <rPr>
        <sz val="10"/>
        <rFont val="標楷體"/>
        <family val="4"/>
      </rPr>
      <t xml:space="preserve">高院宣判，林爭輝、詹美年及陳光男有罪。
</t>
    </r>
    <r>
      <rPr>
        <u val="single"/>
        <sz val="10"/>
        <rFont val="標楷體"/>
        <family val="4"/>
      </rPr>
      <t>101.10.25</t>
    </r>
    <r>
      <rPr>
        <sz val="10"/>
        <rFont val="標楷體"/>
        <family val="4"/>
      </rPr>
      <t xml:space="preserve">最高法院廢棄高院判決，發回高院。
</t>
    </r>
    <r>
      <rPr>
        <u val="single"/>
        <sz val="10"/>
        <rFont val="標楷體"/>
        <family val="4"/>
      </rPr>
      <t>103.10.09</t>
    </r>
    <r>
      <rPr>
        <sz val="10"/>
        <rFont val="標楷體"/>
        <family val="4"/>
      </rPr>
      <t xml:space="preserve">高院宣判，林爭輝、詹美年、陳光男有罪。
</t>
    </r>
    <r>
      <rPr>
        <u val="single"/>
        <sz val="10"/>
        <rFont val="標楷體"/>
        <family val="4"/>
      </rPr>
      <t>104.08.31</t>
    </r>
    <r>
      <rPr>
        <sz val="10"/>
        <rFont val="標楷體"/>
        <family val="4"/>
      </rPr>
      <t xml:space="preserve">最高法院判決撤銷高院判決，發回高院。
</t>
    </r>
    <r>
      <rPr>
        <u val="single"/>
        <sz val="10"/>
        <rFont val="標楷體"/>
        <family val="4"/>
      </rPr>
      <t>105.6.30</t>
    </r>
    <r>
      <rPr>
        <sz val="10"/>
        <rFont val="標楷體"/>
        <family val="4"/>
      </rPr>
      <t xml:space="preserve">高院宣判，林爭輝、詹美年、陳光男有罪。已全部上訴三審。
</t>
    </r>
    <r>
      <rPr>
        <u val="single"/>
        <sz val="10"/>
        <rFont val="標楷體"/>
        <family val="4"/>
      </rPr>
      <t>105.9.14</t>
    </r>
    <r>
      <rPr>
        <sz val="10"/>
        <rFont val="標楷體"/>
        <family val="4"/>
      </rPr>
      <t xml:space="preserve">最高法院廢棄高院判決發回高院。
</t>
    </r>
    <r>
      <rPr>
        <u val="single"/>
        <sz val="10"/>
        <rFont val="標楷體"/>
        <family val="4"/>
      </rPr>
      <t>106.5.4</t>
    </r>
    <r>
      <rPr>
        <sz val="10"/>
        <rFont val="標楷體"/>
        <family val="4"/>
      </rPr>
      <t xml:space="preserve">高院宣判，林爭輝、詹美年有罪，陳光男無罪。
</t>
    </r>
    <r>
      <rPr>
        <u val="single"/>
        <sz val="10"/>
        <rFont val="標楷體"/>
        <family val="4"/>
      </rPr>
      <t>106.11.8</t>
    </r>
    <r>
      <rPr>
        <sz val="10"/>
        <rFont val="標楷體"/>
        <family val="4"/>
      </rPr>
      <t xml:space="preserve">最高法院撤銷高院判決發回高院。
</t>
    </r>
  </si>
  <si>
    <r>
      <t>98.12.29</t>
    </r>
    <r>
      <rPr>
        <sz val="10"/>
        <rFont val="標楷體"/>
        <family val="4"/>
      </rPr>
      <t xml:space="preserve">起訴。
</t>
    </r>
    <r>
      <rPr>
        <u val="single"/>
        <sz val="10"/>
        <rFont val="標楷體"/>
        <family val="4"/>
      </rPr>
      <t>100.08.25</t>
    </r>
    <r>
      <rPr>
        <sz val="10"/>
        <rFont val="標楷體"/>
        <family val="4"/>
      </rPr>
      <t xml:space="preserve">地院宣判，江恆光、張進坐、林雍荏有罪，王煌樟、郭文達無罪。
</t>
    </r>
    <r>
      <rPr>
        <u val="single"/>
        <sz val="10"/>
        <rFont val="標楷體"/>
        <family val="4"/>
      </rPr>
      <t>102.02.20</t>
    </r>
    <r>
      <rPr>
        <sz val="10"/>
        <rFont val="標楷體"/>
        <family val="4"/>
      </rPr>
      <t xml:space="preserve">開庭。
</t>
    </r>
    <r>
      <rPr>
        <u val="single"/>
        <sz val="10"/>
        <rFont val="標楷體"/>
        <family val="4"/>
      </rPr>
      <t>102.04.17</t>
    </r>
    <r>
      <rPr>
        <sz val="10"/>
        <rFont val="標楷體"/>
        <family val="4"/>
      </rPr>
      <t xml:space="preserve">高院宣判，上訴駁回。
</t>
    </r>
    <r>
      <rPr>
        <u val="single"/>
        <sz val="10"/>
        <rFont val="標楷體"/>
        <family val="4"/>
      </rPr>
      <t>102.08.07</t>
    </r>
    <r>
      <rPr>
        <sz val="10"/>
        <rFont val="標楷體"/>
        <family val="4"/>
      </rPr>
      <t xml:space="preserve">最高法院撤銷高院判決，發回高院。
</t>
    </r>
    <r>
      <rPr>
        <u val="single"/>
        <sz val="10"/>
        <rFont val="標楷體"/>
        <family val="4"/>
      </rPr>
      <t>102.12.31</t>
    </r>
    <r>
      <rPr>
        <sz val="10"/>
        <rFont val="標楷體"/>
        <family val="4"/>
      </rPr>
      <t xml:space="preserve">高院更一審宣判，江恒光、張進坐、林雍荏有罪。
</t>
    </r>
    <r>
      <rPr>
        <u val="single"/>
        <sz val="10"/>
        <rFont val="標楷體"/>
        <family val="4"/>
      </rPr>
      <t>104.5.14</t>
    </r>
    <r>
      <rPr>
        <sz val="10"/>
        <rFont val="標楷體"/>
        <family val="4"/>
      </rPr>
      <t xml:space="preserve">最高法院撤銷高院更一審判決，發回高院。
</t>
    </r>
    <r>
      <rPr>
        <u val="single"/>
        <sz val="10"/>
        <rFont val="標楷體"/>
        <family val="4"/>
      </rPr>
      <t>106.1.24</t>
    </r>
    <r>
      <rPr>
        <sz val="10"/>
        <rFont val="標楷體"/>
        <family val="4"/>
      </rPr>
      <t xml:space="preserve">高院更二審宣判，江桓光有罪。(至林雍荏、張進坐2人通緝中，另結。
</t>
    </r>
    <r>
      <rPr>
        <u val="single"/>
        <sz val="10"/>
        <rFont val="標楷體"/>
        <family val="4"/>
      </rPr>
      <t>106.10.26</t>
    </r>
    <r>
      <rPr>
        <sz val="10"/>
        <rFont val="標楷體"/>
        <family val="4"/>
      </rPr>
      <t>最高法院判決駁回被告江恆光上訴。</t>
    </r>
  </si>
  <si>
    <r>
      <t>100.07.05</t>
    </r>
    <r>
      <rPr>
        <sz val="10"/>
        <rFont val="標楷體"/>
        <family val="4"/>
      </rPr>
      <t xml:space="preserve">向板橋地院提起獨立民事訴訟。
</t>
    </r>
    <r>
      <rPr>
        <u val="single"/>
        <sz val="10"/>
        <rFont val="標楷體"/>
        <family val="4"/>
      </rPr>
      <t>103.10.17</t>
    </r>
    <r>
      <rPr>
        <sz val="10"/>
        <rFont val="標楷體"/>
        <family val="4"/>
      </rPr>
      <t xml:space="preserve">宣判，判決駁回原告之訴。
</t>
    </r>
    <r>
      <rPr>
        <u val="single"/>
        <sz val="10"/>
        <rFont val="標楷體"/>
        <family val="4"/>
      </rPr>
      <t>103.10.19</t>
    </r>
    <r>
      <rPr>
        <sz val="10"/>
        <rFont val="標楷體"/>
        <family val="4"/>
      </rPr>
      <t xml:space="preserve">聲明上訴。
</t>
    </r>
    <r>
      <rPr>
        <u val="single"/>
        <sz val="10"/>
        <rFont val="標楷體"/>
        <family val="4"/>
      </rPr>
      <t>104.08.25</t>
    </r>
    <r>
      <rPr>
        <sz val="10"/>
        <rFont val="標楷體"/>
        <family val="4"/>
      </rPr>
      <t xml:space="preserve">開庭。
</t>
    </r>
    <r>
      <rPr>
        <u val="single"/>
        <sz val="10"/>
        <rFont val="標楷體"/>
        <family val="4"/>
      </rPr>
      <t>104.9.8</t>
    </r>
    <r>
      <rPr>
        <sz val="10"/>
        <rFont val="標楷體"/>
        <family val="4"/>
      </rPr>
      <t xml:space="preserve">宣判，本中心勝訴。
</t>
    </r>
    <r>
      <rPr>
        <u val="single"/>
        <sz val="10"/>
        <rFont val="標楷體"/>
        <family val="4"/>
      </rPr>
      <t>104.10.6</t>
    </r>
    <r>
      <rPr>
        <sz val="10"/>
        <rFont val="標楷體"/>
        <family val="4"/>
      </rPr>
      <t xml:space="preserve">被告上訴。
</t>
    </r>
    <r>
      <rPr>
        <u val="single"/>
        <sz val="10"/>
        <rFont val="標楷體"/>
        <family val="4"/>
      </rPr>
      <t>105.12.14</t>
    </r>
    <r>
      <rPr>
        <sz val="10"/>
        <rFont val="標楷體"/>
        <family val="4"/>
      </rPr>
      <t xml:space="preserve">最高法院判決廢棄原判決，發回高院更審。
</t>
    </r>
    <r>
      <rPr>
        <u val="single"/>
        <sz val="10"/>
        <rFont val="標楷體"/>
        <family val="4"/>
      </rPr>
      <t>107.4.26</t>
    </r>
    <r>
      <rPr>
        <sz val="10"/>
        <rFont val="標楷體"/>
        <family val="4"/>
      </rPr>
      <t xml:space="preserve">更正訴之聲明。
</t>
    </r>
    <r>
      <rPr>
        <u val="single"/>
        <sz val="10"/>
        <rFont val="標楷體"/>
        <family val="4"/>
      </rPr>
      <t>107.9.5(5)</t>
    </r>
    <r>
      <rPr>
        <sz val="10"/>
        <rFont val="標楷體"/>
        <family val="4"/>
      </rPr>
      <t xml:space="preserve">開庭。
</t>
    </r>
    <r>
      <rPr>
        <u val="single"/>
        <sz val="10"/>
        <rFont val="標楷體"/>
        <family val="4"/>
      </rPr>
      <t>107.9.19</t>
    </r>
    <r>
      <rPr>
        <sz val="10"/>
        <rFont val="標楷體"/>
        <family val="4"/>
      </rPr>
      <t xml:space="preserve">宣判，本中心敗訴。
</t>
    </r>
    <r>
      <rPr>
        <u val="single"/>
        <sz val="10"/>
        <rFont val="標楷體"/>
        <family val="4"/>
      </rPr>
      <t>107.10.19</t>
    </r>
    <r>
      <rPr>
        <sz val="10"/>
        <rFont val="標楷體"/>
        <family val="4"/>
      </rPr>
      <t>聲明上訴。</t>
    </r>
  </si>
  <si>
    <r>
      <t>100.04.19</t>
    </r>
    <r>
      <rPr>
        <sz val="10"/>
        <rFont val="標楷體"/>
        <family val="4"/>
      </rPr>
      <t xml:space="preserve">向台北地院提起獨立民事訴訟。
</t>
    </r>
    <r>
      <rPr>
        <u val="single"/>
        <sz val="10"/>
        <rFont val="標楷體"/>
        <family val="4"/>
      </rPr>
      <t>100.08.17</t>
    </r>
    <r>
      <rPr>
        <sz val="10"/>
        <rFont val="標楷體"/>
        <family val="4"/>
      </rPr>
      <t xml:space="preserve">移轉士林地院管確定。
</t>
    </r>
    <r>
      <rPr>
        <u val="single"/>
        <sz val="10"/>
        <rFont val="標楷體"/>
        <family val="4"/>
      </rPr>
      <t>101.06.12</t>
    </r>
    <r>
      <rPr>
        <sz val="10"/>
        <rFont val="標楷體"/>
        <family val="4"/>
      </rPr>
      <t xml:space="preserve">合意停止訴訟，101.10.11屆期。
</t>
    </r>
    <r>
      <rPr>
        <u val="single"/>
        <sz val="10"/>
        <rFont val="標楷體"/>
        <family val="4"/>
      </rPr>
      <t>104.11.23</t>
    </r>
    <r>
      <rPr>
        <sz val="10"/>
        <rFont val="標楷體"/>
        <family val="4"/>
      </rPr>
      <t xml:space="preserve">地院宣判，部分勝訴。
</t>
    </r>
    <r>
      <rPr>
        <u val="single"/>
        <sz val="10"/>
        <rFont val="標楷體"/>
        <family val="4"/>
      </rPr>
      <t>104.12.21</t>
    </r>
    <r>
      <rPr>
        <sz val="10"/>
        <rFont val="標楷體"/>
        <family val="4"/>
      </rPr>
      <t xml:space="preserve">本中心上訴。
</t>
    </r>
    <r>
      <rPr>
        <u val="single"/>
        <sz val="10"/>
        <rFont val="標楷體"/>
        <family val="4"/>
      </rPr>
      <t>106.5.3</t>
    </r>
    <r>
      <rPr>
        <sz val="10"/>
        <rFont val="標楷體"/>
        <family val="4"/>
      </rPr>
      <t xml:space="preserve">合意停止。
</t>
    </r>
    <r>
      <rPr>
        <u val="single"/>
        <sz val="10"/>
        <rFont val="標楷體"/>
        <family val="4"/>
      </rPr>
      <t>107.5.14</t>
    </r>
    <r>
      <rPr>
        <sz val="10"/>
        <rFont val="標楷體"/>
        <family val="4"/>
      </rPr>
      <t xml:space="preserve">開庭(候核辦)。
</t>
    </r>
    <r>
      <rPr>
        <u val="single"/>
        <sz val="10"/>
        <rFont val="標楷體"/>
        <family val="4"/>
      </rPr>
      <t>107.5.21</t>
    </r>
    <r>
      <rPr>
        <sz val="10"/>
        <rFont val="標楷體"/>
        <family val="4"/>
      </rPr>
      <t xml:space="preserve">合意停止訴訟至107.9.20。
</t>
    </r>
    <r>
      <rPr>
        <u val="single"/>
        <sz val="10"/>
        <rFont val="標楷體"/>
        <family val="4"/>
      </rPr>
      <t>107.8.20</t>
    </r>
    <r>
      <rPr>
        <sz val="10"/>
        <rFont val="標楷體"/>
        <family val="4"/>
      </rPr>
      <t xml:space="preserve">聲請續行訴訟程序。
</t>
    </r>
    <r>
      <rPr>
        <u val="single"/>
        <sz val="10"/>
        <rFont val="標楷體"/>
        <family val="4"/>
      </rPr>
      <t>108.1.7</t>
    </r>
    <r>
      <rPr>
        <sz val="10"/>
        <rFont val="標楷體"/>
        <family val="4"/>
      </rPr>
      <t>高院民事庭開庭。</t>
    </r>
  </si>
  <si>
    <r>
      <rPr>
        <u val="single"/>
        <sz val="10"/>
        <rFont val="標楷體"/>
        <family val="4"/>
      </rPr>
      <t>99.12.01</t>
    </r>
    <r>
      <rPr>
        <sz val="10"/>
        <rFont val="標楷體"/>
        <family val="4"/>
      </rPr>
      <t xml:space="preserve">起訴。
</t>
    </r>
    <r>
      <rPr>
        <u val="single"/>
        <sz val="10"/>
        <rFont val="標楷體"/>
        <family val="4"/>
      </rPr>
      <t>100.03.25</t>
    </r>
    <r>
      <rPr>
        <sz val="10"/>
        <rFont val="標楷體"/>
        <family val="4"/>
      </rPr>
      <t xml:space="preserve">台中地院一審判決。
</t>
    </r>
    <r>
      <rPr>
        <u val="single"/>
        <sz val="10"/>
        <rFont val="標楷體"/>
        <family val="4"/>
      </rPr>
      <t>100.12.15</t>
    </r>
    <r>
      <rPr>
        <sz val="10"/>
        <rFont val="標楷體"/>
        <family val="4"/>
      </rPr>
      <t xml:space="preserve">高等法院台中分院二審宣判，發回更審。
</t>
    </r>
    <r>
      <rPr>
        <u val="single"/>
        <sz val="10"/>
        <rFont val="標楷體"/>
        <family val="4"/>
      </rPr>
      <t>102.03.19</t>
    </r>
    <r>
      <rPr>
        <sz val="10"/>
        <rFont val="標楷體"/>
        <family val="4"/>
      </rPr>
      <t xml:space="preserve">更審宣判，刑事被告有罪。
</t>
    </r>
    <r>
      <rPr>
        <u val="single"/>
        <sz val="10"/>
        <rFont val="標楷體"/>
        <family val="4"/>
      </rPr>
      <t>102.11.21</t>
    </r>
    <r>
      <rPr>
        <sz val="10"/>
        <rFont val="標楷體"/>
        <family val="4"/>
      </rPr>
      <t xml:space="preserve">最高法院宣判發回高院更二審。
</t>
    </r>
    <r>
      <rPr>
        <u val="single"/>
        <sz val="10"/>
        <rFont val="標楷體"/>
        <family val="4"/>
      </rPr>
      <t>104.09.03</t>
    </r>
    <r>
      <rPr>
        <sz val="10"/>
        <rFont val="標楷體"/>
        <family val="4"/>
      </rPr>
      <t xml:space="preserve">開庭。
</t>
    </r>
    <r>
      <rPr>
        <u val="single"/>
        <sz val="10"/>
        <rFont val="標楷體"/>
        <family val="4"/>
      </rPr>
      <t>104.10.08</t>
    </r>
    <r>
      <rPr>
        <sz val="10"/>
        <rFont val="標楷體"/>
        <family val="4"/>
      </rPr>
      <t xml:space="preserve">宣判，刑事被告有罪。
</t>
    </r>
    <r>
      <rPr>
        <u val="single"/>
        <sz val="10"/>
        <rFont val="標楷體"/>
        <family val="4"/>
      </rPr>
      <t>104.10.29</t>
    </r>
    <r>
      <rPr>
        <sz val="10"/>
        <rFont val="標楷體"/>
        <family val="4"/>
      </rPr>
      <t xml:space="preserve">聲請請求台中高檢署上訴，檢察官未提起上訴。
</t>
    </r>
    <r>
      <rPr>
        <u val="single"/>
        <sz val="10"/>
        <rFont val="標楷體"/>
        <family val="4"/>
      </rPr>
      <t>105.9.22</t>
    </r>
    <r>
      <rPr>
        <sz val="10"/>
        <rFont val="標楷體"/>
        <family val="4"/>
      </rPr>
      <t>最高法院宣判駁回被告上訴確定。</t>
    </r>
  </si>
  <si>
    <r>
      <t>101.04.30</t>
    </r>
    <r>
      <rPr>
        <sz val="10"/>
        <rFont val="標楷體"/>
        <family val="4"/>
      </rPr>
      <t xml:space="preserve">起訴。
</t>
    </r>
    <r>
      <rPr>
        <u val="single"/>
        <sz val="10"/>
        <rFont val="標楷體"/>
        <family val="4"/>
      </rPr>
      <t>102.03.29</t>
    </r>
    <r>
      <rPr>
        <sz val="10"/>
        <rFont val="標楷體"/>
        <family val="4"/>
      </rPr>
      <t xml:space="preserve">宣判，刑事被告有罪。
</t>
    </r>
    <r>
      <rPr>
        <u val="single"/>
        <sz val="10"/>
        <rFont val="標楷體"/>
        <family val="4"/>
      </rPr>
      <t>105.04.21</t>
    </r>
    <r>
      <rPr>
        <sz val="10"/>
        <rFont val="標楷體"/>
        <family val="4"/>
      </rPr>
      <t xml:space="preserve">高院開庭。
</t>
    </r>
    <r>
      <rPr>
        <u val="single"/>
        <sz val="10"/>
        <rFont val="標楷體"/>
        <family val="4"/>
      </rPr>
      <t>105.07.14</t>
    </r>
    <r>
      <rPr>
        <sz val="10"/>
        <rFont val="標楷體"/>
        <family val="4"/>
      </rPr>
      <t xml:space="preserve">高院宣判，被告陳威橡、張慶昌、盧福壽有罪，部分上訴駁回。
</t>
    </r>
    <r>
      <rPr>
        <u val="single"/>
        <sz val="10"/>
        <rFont val="標楷體"/>
        <family val="4"/>
      </rPr>
      <t>106.11.29</t>
    </r>
    <r>
      <rPr>
        <sz val="10"/>
        <rFont val="標楷體"/>
        <family val="4"/>
      </rPr>
      <t>最高法院宣判，張維岳、張維軒有罪撤銷發回更審，張慶昌死亡，諭知不受理，陳威橡、盧福壽、林作英上訴駁回。</t>
    </r>
  </si>
  <si>
    <r>
      <t>101.05.31</t>
    </r>
    <r>
      <rPr>
        <sz val="10"/>
        <rFont val="標楷體"/>
        <family val="4"/>
      </rPr>
      <t xml:space="preserve">向台北地院提起獨立民事訴訟。
</t>
    </r>
    <r>
      <rPr>
        <u val="single"/>
        <sz val="10"/>
        <rFont val="標楷體"/>
        <family val="4"/>
      </rPr>
      <t>106.4.28</t>
    </r>
    <r>
      <rPr>
        <sz val="10"/>
        <rFont val="標楷體"/>
        <family val="4"/>
      </rPr>
      <t xml:space="preserve">宣判本中心敗訴。
</t>
    </r>
    <r>
      <rPr>
        <u val="single"/>
        <sz val="10"/>
        <rFont val="標楷體"/>
        <family val="4"/>
      </rPr>
      <t>106.5.26</t>
    </r>
    <r>
      <rPr>
        <sz val="10"/>
        <rFont val="標楷體"/>
        <family val="4"/>
      </rPr>
      <t xml:space="preserve">聲明上訴。
</t>
    </r>
    <r>
      <rPr>
        <u val="single"/>
        <sz val="10"/>
        <rFont val="標楷體"/>
        <family val="4"/>
      </rPr>
      <t>108.1.23</t>
    </r>
    <r>
      <rPr>
        <sz val="10"/>
        <rFont val="標楷體"/>
        <family val="4"/>
      </rPr>
      <t>開庭(8)。</t>
    </r>
  </si>
  <si>
    <r>
      <rPr>
        <u val="single"/>
        <sz val="10"/>
        <rFont val="標楷體"/>
        <family val="4"/>
      </rPr>
      <t>100.06.01</t>
    </r>
    <r>
      <rPr>
        <sz val="10"/>
        <rFont val="標楷體"/>
        <family val="4"/>
      </rPr>
      <t xml:space="preserve">起訴。
</t>
    </r>
    <r>
      <rPr>
        <u val="single"/>
        <sz val="10"/>
        <rFont val="標楷體"/>
        <family val="4"/>
      </rPr>
      <t>103.06.11/06.12</t>
    </r>
    <r>
      <rPr>
        <sz val="10"/>
        <rFont val="標楷體"/>
        <family val="4"/>
      </rPr>
      <t xml:space="preserve">刑事開庭。
</t>
    </r>
    <r>
      <rPr>
        <u val="single"/>
        <sz val="10"/>
        <rFont val="標楷體"/>
        <family val="4"/>
      </rPr>
      <t>103.8.11</t>
    </r>
    <r>
      <rPr>
        <sz val="10"/>
        <rFont val="標楷體"/>
        <family val="4"/>
      </rPr>
      <t xml:space="preserve">宣判鄭光育等8人有罪、曾潔慧部分有罪部分無罪、楊繼昌等3人無罪。
</t>
    </r>
    <r>
      <rPr>
        <u val="single"/>
        <sz val="10"/>
        <rFont val="標楷體"/>
        <family val="4"/>
      </rPr>
      <t>103.09.03</t>
    </r>
    <r>
      <rPr>
        <sz val="10"/>
        <rFont val="標楷體"/>
        <family val="4"/>
      </rPr>
      <t xml:space="preserve">聲請檢察官上訴。
</t>
    </r>
    <r>
      <rPr>
        <u val="single"/>
        <sz val="10"/>
        <rFont val="標楷體"/>
        <family val="4"/>
      </rPr>
      <t>105.12.1</t>
    </r>
    <r>
      <rPr>
        <sz val="10"/>
        <rFont val="標楷體"/>
        <family val="4"/>
      </rPr>
      <t xml:space="preserve">開庭。
</t>
    </r>
    <r>
      <rPr>
        <u val="single"/>
        <sz val="10"/>
        <rFont val="標楷體"/>
        <family val="4"/>
      </rPr>
      <t>106.7.20</t>
    </r>
    <r>
      <rPr>
        <sz val="10"/>
        <rFont val="標楷體"/>
        <family val="4"/>
      </rPr>
      <t>宣判鄭光育等人有罪，楊繼昌、辛美娟、曾潔慧、李籃雪紅等人無罪，鄭光育等人上訴最高法院。</t>
    </r>
  </si>
  <si>
    <r>
      <rPr>
        <u val="single"/>
        <sz val="10"/>
        <rFont val="標楷體"/>
        <family val="4"/>
      </rPr>
      <t>100.11.16</t>
    </r>
    <r>
      <rPr>
        <sz val="10"/>
        <rFont val="標楷體"/>
        <family val="4"/>
      </rPr>
      <t xml:space="preserve">向台北地院提起刑事附帶民事訴訟。
</t>
    </r>
    <r>
      <rPr>
        <u val="single"/>
        <sz val="10"/>
        <rFont val="標楷體"/>
        <family val="4"/>
      </rPr>
      <t>103.08.11</t>
    </r>
    <r>
      <rPr>
        <sz val="10"/>
        <rFont val="標楷體"/>
        <family val="4"/>
      </rPr>
      <t xml:space="preserve">有罪部分移民庭，無罪被告部分判決駁回。
</t>
    </r>
    <r>
      <rPr>
        <u val="single"/>
        <sz val="10"/>
        <rFont val="標楷體"/>
        <family val="4"/>
      </rPr>
      <t>103.9.3</t>
    </r>
    <r>
      <rPr>
        <sz val="10"/>
        <rFont val="標楷體"/>
        <family val="4"/>
      </rPr>
      <t xml:space="preserve">針對被告楊繼昌等3人判決駁回部分上訴高等法院。
</t>
    </r>
    <r>
      <rPr>
        <u val="single"/>
        <sz val="10"/>
        <rFont val="標楷體"/>
        <family val="4"/>
      </rPr>
      <t>106.7.20</t>
    </r>
    <r>
      <rPr>
        <sz val="10"/>
        <rFont val="標楷體"/>
        <family val="4"/>
      </rPr>
      <t xml:space="preserve">無罪被告部分判決駁回。
</t>
    </r>
    <r>
      <rPr>
        <u val="single"/>
        <sz val="10"/>
        <rFont val="標楷體"/>
        <family val="4"/>
      </rPr>
      <t>107.12.27</t>
    </r>
    <r>
      <rPr>
        <sz val="10"/>
        <rFont val="標楷體"/>
        <family val="4"/>
      </rPr>
      <t>開庭(10)(預)。</t>
    </r>
  </si>
  <si>
    <r>
      <rPr>
        <u val="single"/>
        <sz val="10"/>
        <rFont val="標楷體"/>
        <family val="4"/>
      </rPr>
      <t>100.06.01</t>
    </r>
    <r>
      <rPr>
        <sz val="10"/>
        <rFont val="標楷體"/>
        <family val="4"/>
      </rPr>
      <t xml:space="preserve">起訴。
</t>
    </r>
    <r>
      <rPr>
        <u val="single"/>
        <sz val="10"/>
        <rFont val="標楷體"/>
        <family val="4"/>
      </rPr>
      <t>103.06.11/06.12</t>
    </r>
    <r>
      <rPr>
        <sz val="10"/>
        <rFont val="標楷體"/>
        <family val="4"/>
      </rPr>
      <t xml:space="preserve">刑事開庭。
</t>
    </r>
    <r>
      <rPr>
        <u val="single"/>
        <sz val="10"/>
        <rFont val="標楷體"/>
        <family val="4"/>
      </rPr>
      <t>103.8.11</t>
    </r>
    <r>
      <rPr>
        <sz val="10"/>
        <rFont val="標楷體"/>
        <family val="4"/>
      </rPr>
      <t xml:space="preserve">宣判謝漢金有罪。
</t>
    </r>
    <r>
      <rPr>
        <u val="single"/>
        <sz val="10"/>
        <rFont val="標楷體"/>
        <family val="4"/>
      </rPr>
      <t>103.09.03</t>
    </r>
    <r>
      <rPr>
        <sz val="10"/>
        <rFont val="標楷體"/>
        <family val="4"/>
      </rPr>
      <t>聲請檢察官上訴。
106.7.20高院宣判謝漢金有罪，謝漢金上訴最高法院。</t>
    </r>
  </si>
  <si>
    <r>
      <rPr>
        <u val="single"/>
        <sz val="10"/>
        <rFont val="標楷體"/>
        <family val="4"/>
      </rPr>
      <t>101.02.16</t>
    </r>
    <r>
      <rPr>
        <sz val="10"/>
        <rFont val="標楷體"/>
        <family val="4"/>
      </rPr>
      <t xml:space="preserve">向台北地院提起獨立民事訴訟。
</t>
    </r>
    <r>
      <rPr>
        <u val="single"/>
        <sz val="10"/>
        <rFont val="標楷體"/>
        <family val="4"/>
      </rPr>
      <t>104.09.07</t>
    </r>
    <r>
      <rPr>
        <sz val="10"/>
        <rFont val="標楷體"/>
        <family val="4"/>
      </rPr>
      <t xml:space="preserve">民事開庭(12)(取消)。
</t>
    </r>
    <r>
      <rPr>
        <u val="single"/>
        <sz val="10"/>
        <rFont val="標楷體"/>
        <family val="4"/>
      </rPr>
      <t>105.01.25</t>
    </r>
    <r>
      <rPr>
        <sz val="10"/>
        <rFont val="標楷體"/>
        <family val="4"/>
      </rPr>
      <t xml:space="preserve">民事開庭(15)。
</t>
    </r>
    <r>
      <rPr>
        <u val="single"/>
        <sz val="10"/>
        <rFont val="標楷體"/>
        <family val="4"/>
      </rPr>
      <t>105.04.12</t>
    </r>
    <r>
      <rPr>
        <sz val="10"/>
        <rFont val="標楷體"/>
        <family val="4"/>
      </rPr>
      <t xml:space="preserve">宣判，本中心敗訴。
</t>
    </r>
    <r>
      <rPr>
        <u val="single"/>
        <sz val="10"/>
        <rFont val="標楷體"/>
        <family val="4"/>
      </rPr>
      <t>105.5.3</t>
    </r>
    <r>
      <rPr>
        <sz val="10"/>
        <rFont val="標楷體"/>
        <family val="4"/>
      </rPr>
      <t xml:space="preserve">上訴高等法院。
</t>
    </r>
    <r>
      <rPr>
        <u val="single"/>
        <sz val="10"/>
        <rFont val="標楷體"/>
        <family val="4"/>
      </rPr>
      <t>106.5.31</t>
    </r>
    <r>
      <rPr>
        <sz val="10"/>
        <rFont val="標楷體"/>
        <family val="4"/>
      </rPr>
      <t xml:space="preserve">宣判本中心上訴駁回。
</t>
    </r>
    <r>
      <rPr>
        <u val="single"/>
        <sz val="10"/>
        <rFont val="標楷體"/>
        <family val="4"/>
      </rPr>
      <t>106.6.23向最高法院</t>
    </r>
    <r>
      <rPr>
        <sz val="10"/>
        <rFont val="標楷體"/>
        <family val="4"/>
      </rPr>
      <t>聲明上訴。</t>
    </r>
  </si>
  <si>
    <r>
      <t>101.03.07</t>
    </r>
    <r>
      <rPr>
        <sz val="10"/>
        <rFont val="標楷體"/>
        <family val="4"/>
      </rPr>
      <t xml:space="preserve">起訴。
</t>
    </r>
    <r>
      <rPr>
        <u val="single"/>
        <sz val="10"/>
        <rFont val="標楷體"/>
        <family val="4"/>
      </rPr>
      <t>102.12.27</t>
    </r>
    <r>
      <rPr>
        <sz val="10"/>
        <rFont val="標楷體"/>
        <family val="4"/>
      </rPr>
      <t xml:space="preserve">台北地院宣判，財報不實部分，許豐揚、劉東易、黃國忠、張豐程、楊詠淇、吳達暉、陳宗奇、陳志斌等8人有罪。
</t>
    </r>
    <r>
      <rPr>
        <u val="single"/>
        <sz val="10"/>
        <rFont val="標楷體"/>
        <family val="4"/>
      </rPr>
      <t>105.3.17</t>
    </r>
    <r>
      <rPr>
        <sz val="10"/>
        <rFont val="標楷體"/>
        <family val="4"/>
      </rPr>
      <t xml:space="preserve">刑事開庭。
</t>
    </r>
    <r>
      <rPr>
        <u val="single"/>
        <sz val="10"/>
        <rFont val="標楷體"/>
        <family val="4"/>
      </rPr>
      <t>105.06.16</t>
    </r>
    <r>
      <rPr>
        <sz val="10"/>
        <rFont val="標楷體"/>
        <family val="4"/>
      </rPr>
      <t xml:space="preserve">刑事高院宣判，許豐揚、劉東易、黃國忠、楊詠淇、張豐程等5人有罪。
</t>
    </r>
    <r>
      <rPr>
        <u val="single"/>
        <sz val="10"/>
        <rFont val="標楷體"/>
        <family val="4"/>
      </rPr>
      <t>105.8.9</t>
    </r>
    <r>
      <rPr>
        <sz val="10"/>
        <rFont val="標楷體"/>
        <family val="4"/>
      </rPr>
      <t xml:space="preserve">檢察官上訴最高法院。
</t>
    </r>
    <r>
      <rPr>
        <u val="single"/>
        <sz val="10"/>
        <rFont val="標楷體"/>
        <family val="4"/>
      </rPr>
      <t>107.2.27</t>
    </r>
    <r>
      <rPr>
        <sz val="10"/>
        <rFont val="標楷體"/>
        <family val="4"/>
      </rPr>
      <t>刑事最高法院宣判，駁回許豐暘、楊詠淇、劉東易、黃國忠及張豐程等5人上訴確定。</t>
    </r>
  </si>
  <si>
    <r>
      <t>102.1.15</t>
    </r>
    <r>
      <rPr>
        <sz val="10"/>
        <rFont val="標楷體"/>
        <family val="4"/>
      </rPr>
      <t xml:space="preserve">向台北地院提起獨立民事訴訟。
</t>
    </r>
    <r>
      <rPr>
        <u val="single"/>
        <sz val="10"/>
        <rFont val="標楷體"/>
        <family val="4"/>
      </rPr>
      <t>107.7.18</t>
    </r>
    <r>
      <rPr>
        <sz val="10"/>
        <rFont val="標楷體"/>
        <family val="4"/>
      </rPr>
      <t xml:space="preserve">民事開庭(7)。
</t>
    </r>
    <r>
      <rPr>
        <u val="single"/>
        <sz val="10"/>
        <rFont val="標楷體"/>
        <family val="4"/>
      </rPr>
      <t>107.9.6</t>
    </r>
    <r>
      <rPr>
        <sz val="10"/>
        <rFont val="標楷體"/>
        <family val="4"/>
      </rPr>
      <t xml:space="preserve">對被告董事胡怡、顏健祐、呂瑞峰及會計主管何美蘭等4人訴訟撤回。
</t>
    </r>
    <r>
      <rPr>
        <u val="single"/>
        <sz val="10"/>
        <rFont val="標楷體"/>
        <family val="4"/>
      </rPr>
      <t>108.1.23</t>
    </r>
    <r>
      <rPr>
        <sz val="10"/>
        <rFont val="標楷體"/>
        <family val="4"/>
      </rPr>
      <t>民事開庭(8)。</t>
    </r>
  </si>
  <si>
    <r>
      <rPr>
        <u val="single"/>
        <sz val="10"/>
        <color indexed="8"/>
        <rFont val="標楷體"/>
        <family val="4"/>
      </rPr>
      <t>102.04.23</t>
    </r>
    <r>
      <rPr>
        <sz val="10"/>
        <color indexed="8"/>
        <rFont val="標楷體"/>
        <family val="4"/>
      </rPr>
      <t xml:space="preserve">向台北地院提起刑事附帶民事訴訟。
</t>
    </r>
    <r>
      <rPr>
        <u val="single"/>
        <sz val="10"/>
        <color indexed="8"/>
        <rFont val="標楷體"/>
        <family val="4"/>
      </rPr>
      <t>104.01.16</t>
    </r>
    <r>
      <rPr>
        <sz val="10"/>
        <color indexed="8"/>
        <rFont val="標楷體"/>
        <family val="4"/>
      </rPr>
      <t xml:space="preserve">附民裁定移送民事庭。
</t>
    </r>
    <r>
      <rPr>
        <u val="single"/>
        <sz val="10"/>
        <color indexed="8"/>
        <rFont val="標楷體"/>
        <family val="4"/>
      </rPr>
      <t>108.1.25</t>
    </r>
    <r>
      <rPr>
        <sz val="10"/>
        <color indexed="8"/>
        <rFont val="標楷體"/>
        <family val="4"/>
      </rPr>
      <t>開庭(12)(預)。</t>
    </r>
  </si>
  <si>
    <r>
      <rPr>
        <u val="single"/>
        <sz val="10"/>
        <rFont val="標楷體"/>
        <family val="4"/>
      </rPr>
      <t>101.07.05</t>
    </r>
    <r>
      <rPr>
        <sz val="10"/>
        <rFont val="標楷體"/>
        <family val="4"/>
      </rPr>
      <t xml:space="preserve">高雄地檢署起訴。
</t>
    </r>
    <r>
      <rPr>
        <u val="single"/>
        <sz val="10"/>
        <rFont val="標楷體"/>
        <family val="4"/>
      </rPr>
      <t>101.10.21</t>
    </r>
    <r>
      <rPr>
        <sz val="10"/>
        <rFont val="標楷體"/>
        <family val="4"/>
      </rPr>
      <t xml:space="preserve">高雄地檢署追加起訴。
</t>
    </r>
    <r>
      <rPr>
        <u val="single"/>
        <sz val="10"/>
        <rFont val="標楷體"/>
        <family val="4"/>
      </rPr>
      <t>103.10.6</t>
    </r>
    <r>
      <rPr>
        <sz val="10"/>
        <rFont val="標楷體"/>
        <family val="4"/>
      </rPr>
      <t xml:space="preserve">開庭。
</t>
    </r>
    <r>
      <rPr>
        <u val="single"/>
        <sz val="10"/>
        <rFont val="標楷體"/>
        <family val="4"/>
      </rPr>
      <t>104.4.2</t>
    </r>
    <r>
      <rPr>
        <sz val="10"/>
        <rFont val="標楷體"/>
        <family val="4"/>
      </rPr>
      <t xml:space="preserve">宣判，被告李政嶽等有罪。
</t>
    </r>
    <r>
      <rPr>
        <u val="single"/>
        <sz val="10"/>
        <rFont val="標楷體"/>
        <family val="4"/>
      </rPr>
      <t>104.5.1</t>
    </r>
    <r>
      <rPr>
        <sz val="10"/>
        <rFont val="標楷體"/>
        <family val="4"/>
      </rPr>
      <t xml:space="preserve">檢察官提起上訴。
</t>
    </r>
    <r>
      <rPr>
        <u val="single"/>
        <sz val="10"/>
        <rFont val="標楷體"/>
        <family val="4"/>
      </rPr>
      <t>106.5.31</t>
    </r>
    <r>
      <rPr>
        <sz val="10"/>
        <rFont val="標楷體"/>
        <family val="4"/>
      </rPr>
      <t xml:space="preserve">高院宣判被告李政嶽等有罪。
另案追蹤美嘉電(二)-100年度財報不實案刑事進度-高雄地院104金重訴3：
</t>
    </r>
    <r>
      <rPr>
        <u val="single"/>
        <sz val="10"/>
        <rFont val="標楷體"/>
        <family val="4"/>
      </rPr>
      <t>104.4.23</t>
    </r>
    <r>
      <rPr>
        <sz val="10"/>
        <rFont val="標楷體"/>
        <family val="4"/>
      </rPr>
      <t xml:space="preserve">高雄地檢署起訴。
</t>
    </r>
    <r>
      <rPr>
        <u val="single"/>
        <sz val="10"/>
        <rFont val="標楷體"/>
        <family val="4"/>
      </rPr>
      <t>105.03.21</t>
    </r>
    <r>
      <rPr>
        <sz val="10"/>
        <rFont val="標楷體"/>
        <family val="4"/>
      </rPr>
      <t xml:space="preserve">高雄地院宣判公訴駁回。
</t>
    </r>
    <r>
      <rPr>
        <u val="single"/>
        <sz val="10"/>
        <rFont val="標楷體"/>
        <family val="4"/>
      </rPr>
      <t>105.04.15</t>
    </r>
    <r>
      <rPr>
        <sz val="10"/>
        <rFont val="標楷體"/>
        <family val="4"/>
      </rPr>
      <t xml:space="preserve">高等法院高雄分院裁定「原裁定撤銷，發回高雄地院」
</t>
    </r>
    <r>
      <rPr>
        <u val="single"/>
        <sz val="10"/>
        <rFont val="標楷體"/>
        <family val="4"/>
      </rPr>
      <t>106.5.26</t>
    </r>
    <r>
      <rPr>
        <sz val="10"/>
        <rFont val="標楷體"/>
        <family val="4"/>
      </rPr>
      <t xml:space="preserve">橋頭地院判決被告李政嶽等人無罪。
</t>
    </r>
    <r>
      <rPr>
        <u val="single"/>
        <sz val="10"/>
        <rFont val="標楷體"/>
        <family val="4"/>
      </rPr>
      <t>106.6.15</t>
    </r>
    <r>
      <rPr>
        <sz val="10"/>
        <rFont val="標楷體"/>
        <family val="4"/>
      </rPr>
      <t xml:space="preserve">檢察官提起上訴。
</t>
    </r>
  </si>
  <si>
    <r>
      <rPr>
        <u val="single"/>
        <sz val="10"/>
        <rFont val="標楷體"/>
        <family val="4"/>
      </rPr>
      <t>102.07.03</t>
    </r>
    <r>
      <rPr>
        <sz val="10"/>
        <rFont val="標楷體"/>
        <family val="4"/>
      </rPr>
      <t xml:space="preserve">向高雄地院提起獨立民事訴訟。
</t>
    </r>
    <r>
      <rPr>
        <u val="single"/>
        <sz val="10"/>
        <rFont val="標楷體"/>
        <family val="4"/>
      </rPr>
      <t>102.10.31</t>
    </r>
    <r>
      <rPr>
        <sz val="10"/>
        <rFont val="標楷體"/>
        <family val="4"/>
      </rPr>
      <t xml:space="preserve">開庭。
</t>
    </r>
    <r>
      <rPr>
        <u val="single"/>
        <sz val="10"/>
        <rFont val="標楷體"/>
        <family val="4"/>
      </rPr>
      <t>102.12.16</t>
    </r>
    <r>
      <rPr>
        <sz val="10"/>
        <rFont val="標楷體"/>
        <family val="4"/>
      </rPr>
      <t xml:space="preserve">合意停止訴訟程序。
</t>
    </r>
    <r>
      <rPr>
        <u val="single"/>
        <sz val="10"/>
        <rFont val="標楷體"/>
        <family val="4"/>
      </rPr>
      <t>103.04.08</t>
    </r>
    <r>
      <rPr>
        <sz val="10"/>
        <rFont val="標楷體"/>
        <family val="4"/>
      </rPr>
      <t xml:space="preserve">聲請續行訴訟。
</t>
    </r>
    <r>
      <rPr>
        <u val="single"/>
        <sz val="10"/>
        <rFont val="標楷體"/>
        <family val="4"/>
      </rPr>
      <t>103.05.15</t>
    </r>
    <r>
      <rPr>
        <sz val="10"/>
        <rFont val="標楷體"/>
        <family val="4"/>
      </rPr>
      <t xml:space="preserve">第二次合意停止訴訟程序。
</t>
    </r>
    <r>
      <rPr>
        <u val="single"/>
        <sz val="10"/>
        <rFont val="標楷體"/>
        <family val="4"/>
      </rPr>
      <t>103.09.09</t>
    </r>
    <r>
      <rPr>
        <sz val="10"/>
        <rFont val="標楷體"/>
        <family val="4"/>
      </rPr>
      <t xml:space="preserve">聲請續行訴訟。
</t>
    </r>
    <r>
      <rPr>
        <u val="single"/>
        <sz val="10"/>
        <rFont val="標楷體"/>
        <family val="4"/>
      </rPr>
      <t>106.9.25</t>
    </r>
    <r>
      <rPr>
        <sz val="10"/>
        <rFont val="標楷體"/>
        <family val="4"/>
      </rPr>
      <t xml:space="preserve">開庭。
</t>
    </r>
    <r>
      <rPr>
        <u val="single"/>
        <sz val="10"/>
        <rFont val="標楷體"/>
        <family val="4"/>
      </rPr>
      <t>107.5.9</t>
    </r>
    <r>
      <rPr>
        <sz val="10"/>
        <rFont val="標楷體"/>
        <family val="4"/>
      </rPr>
      <t xml:space="preserve">開庭。
</t>
    </r>
    <r>
      <rPr>
        <u val="single"/>
        <sz val="10"/>
        <rFont val="標楷體"/>
        <family val="4"/>
      </rPr>
      <t>107.8.31</t>
    </r>
    <r>
      <rPr>
        <sz val="10"/>
        <rFont val="標楷體"/>
        <family val="4"/>
      </rPr>
      <t xml:space="preserve">宣判，本中心部分勝訴，部分敗訴。
</t>
    </r>
    <r>
      <rPr>
        <u val="single"/>
        <sz val="10"/>
        <rFont val="標楷體"/>
        <family val="4"/>
      </rPr>
      <t>107.9.25</t>
    </r>
    <r>
      <rPr>
        <sz val="10"/>
        <rFont val="標楷體"/>
        <family val="4"/>
      </rPr>
      <t>本中心就敗訴部分聲明上訴。(法院於9.26收受)</t>
    </r>
  </si>
  <si>
    <r>
      <rPr>
        <u val="single"/>
        <sz val="10"/>
        <rFont val="標楷體"/>
        <family val="4"/>
      </rPr>
      <t>101.09.27</t>
    </r>
    <r>
      <rPr>
        <sz val="10"/>
        <rFont val="標楷體"/>
        <family val="4"/>
      </rPr>
      <t xml:space="preserve">新北地檢署起訴。
</t>
    </r>
    <r>
      <rPr>
        <u val="single"/>
        <sz val="10"/>
        <rFont val="標楷體"/>
        <family val="4"/>
      </rPr>
      <t>104.03.02</t>
    </r>
    <r>
      <rPr>
        <sz val="10"/>
        <rFont val="標楷體"/>
        <family val="4"/>
      </rPr>
      <t xml:space="preserve">刑事宣判，被告張峯豪及陳青妙有罪。
</t>
    </r>
    <r>
      <rPr>
        <u val="single"/>
        <sz val="10"/>
        <rFont val="標楷體"/>
        <family val="4"/>
      </rPr>
      <t>105.8.25</t>
    </r>
    <r>
      <rPr>
        <sz val="10"/>
        <rFont val="標楷體"/>
        <family val="4"/>
      </rPr>
      <t xml:space="preserve">高院刑事庭宣判，被告張峯豪及陳青妙有罪。
</t>
    </r>
    <r>
      <rPr>
        <u val="single"/>
        <sz val="10"/>
        <rFont val="標楷體"/>
        <family val="4"/>
      </rPr>
      <t>105.9.19</t>
    </r>
    <r>
      <rPr>
        <sz val="10"/>
        <rFont val="標楷體"/>
        <family val="4"/>
      </rPr>
      <t xml:space="preserve">檢察官提起上訴。
</t>
    </r>
    <r>
      <rPr>
        <u val="single"/>
        <sz val="10"/>
        <rFont val="標楷體"/>
        <family val="4"/>
      </rPr>
      <t>105.8.25</t>
    </r>
    <r>
      <rPr>
        <sz val="10"/>
        <rFont val="標楷體"/>
        <family val="4"/>
      </rPr>
      <t xml:space="preserve">高院宣判被告張峯豪及陳青妙有罪，上訴。
</t>
    </r>
    <r>
      <rPr>
        <u val="single"/>
        <sz val="10"/>
        <rFont val="標楷體"/>
        <family val="4"/>
      </rPr>
      <t>106.8.28</t>
    </r>
    <r>
      <rPr>
        <sz val="10"/>
        <rFont val="標楷體"/>
        <family val="4"/>
      </rPr>
      <t xml:space="preserve">最高法院發回。
</t>
    </r>
    <r>
      <rPr>
        <u val="single"/>
        <sz val="10"/>
        <rFont val="標楷體"/>
        <family val="4"/>
      </rPr>
      <t>107.12.26</t>
    </r>
    <r>
      <rPr>
        <sz val="10"/>
        <rFont val="標楷體"/>
        <family val="4"/>
      </rPr>
      <t>準備程序。</t>
    </r>
  </si>
  <si>
    <r>
      <rPr>
        <u val="single"/>
        <sz val="10"/>
        <rFont val="標楷體"/>
        <family val="4"/>
      </rPr>
      <t>102.10.25</t>
    </r>
    <r>
      <rPr>
        <sz val="10"/>
        <rFont val="標楷體"/>
        <family val="4"/>
      </rPr>
      <t xml:space="preserve">向新北地院提起獨立民事訴訟。
</t>
    </r>
    <r>
      <rPr>
        <u val="single"/>
        <sz val="10"/>
        <rFont val="標楷體"/>
        <family val="4"/>
      </rPr>
      <t>106.8.15</t>
    </r>
    <r>
      <rPr>
        <sz val="10"/>
        <rFont val="標楷體"/>
        <family val="4"/>
      </rPr>
      <t xml:space="preserve">開庭。(候核辦)
</t>
    </r>
    <r>
      <rPr>
        <u val="single"/>
        <sz val="10"/>
        <rFont val="標楷體"/>
        <family val="4"/>
      </rPr>
      <t>107.1.23</t>
    </r>
    <r>
      <rPr>
        <sz val="10"/>
        <rFont val="標楷體"/>
        <family val="4"/>
      </rPr>
      <t xml:space="preserve">開庭。
</t>
    </r>
    <r>
      <rPr>
        <u val="single"/>
        <sz val="10"/>
        <rFont val="標楷體"/>
        <family val="4"/>
      </rPr>
      <t>107.1.31</t>
    </r>
    <r>
      <rPr>
        <sz val="10"/>
        <rFont val="標楷體"/>
        <family val="4"/>
      </rPr>
      <t xml:space="preserve">合停~107.5.31屆至。
</t>
    </r>
    <r>
      <rPr>
        <u val="single"/>
        <sz val="10"/>
        <rFont val="標楷體"/>
        <family val="4"/>
      </rPr>
      <t>107.5.21</t>
    </r>
    <r>
      <rPr>
        <sz val="10"/>
        <rFont val="標楷體"/>
        <family val="4"/>
      </rPr>
      <t xml:space="preserve">聲請續行訴訟。
</t>
    </r>
    <r>
      <rPr>
        <u val="single"/>
        <sz val="10"/>
        <rFont val="標楷體"/>
        <family val="4"/>
      </rPr>
      <t>107.7.24</t>
    </r>
    <r>
      <rPr>
        <sz val="10"/>
        <rFont val="標楷體"/>
        <family val="4"/>
      </rPr>
      <t xml:space="preserve">合停(107.11.23屆至)。
</t>
    </r>
    <r>
      <rPr>
        <u val="single"/>
        <sz val="10"/>
        <rFont val="標楷體"/>
        <family val="4"/>
      </rPr>
      <t>107.11.16</t>
    </r>
    <r>
      <rPr>
        <sz val="10"/>
        <rFont val="標楷體"/>
        <family val="4"/>
      </rPr>
      <t xml:space="preserve">聲請續行訴訟。
</t>
    </r>
    <r>
      <rPr>
        <u val="single"/>
        <sz val="10"/>
        <rFont val="標楷體"/>
        <family val="4"/>
      </rPr>
      <t>108.1.22</t>
    </r>
    <r>
      <rPr>
        <sz val="10"/>
        <rFont val="標楷體"/>
        <family val="4"/>
      </rPr>
      <t>開庭(預)。</t>
    </r>
  </si>
  <si>
    <r>
      <rPr>
        <u val="single"/>
        <sz val="10"/>
        <rFont val="標楷體"/>
        <family val="4"/>
      </rPr>
      <t>101.12.22</t>
    </r>
    <r>
      <rPr>
        <sz val="10"/>
        <rFont val="標楷體"/>
        <family val="4"/>
      </rPr>
      <t xml:space="preserve">苗栗地檢署起訴。
</t>
    </r>
    <r>
      <rPr>
        <u val="single"/>
        <sz val="10"/>
        <rFont val="標楷體"/>
        <family val="4"/>
      </rPr>
      <t>103.06.24</t>
    </r>
    <r>
      <rPr>
        <sz val="10"/>
        <rFont val="標楷體"/>
        <family val="4"/>
      </rPr>
      <t xml:space="preserve">宣判，王福萬操縱股價有罪，處有期徒刑3年4個月；謝子仁、盛海天、王贊雄均無罪。
</t>
    </r>
    <r>
      <rPr>
        <u val="single"/>
        <sz val="10"/>
        <rFont val="標楷體"/>
        <family val="4"/>
      </rPr>
      <t>103.07.10</t>
    </r>
    <r>
      <rPr>
        <sz val="10"/>
        <rFont val="標楷體"/>
        <family val="4"/>
      </rPr>
      <t xml:space="preserve">請求檢察官提起上訴。
</t>
    </r>
    <r>
      <rPr>
        <u val="single"/>
        <sz val="10"/>
        <rFont val="標楷體"/>
        <family val="4"/>
      </rPr>
      <t>103.7.18</t>
    </r>
    <r>
      <rPr>
        <sz val="10"/>
        <rFont val="標楷體"/>
        <family val="4"/>
      </rPr>
      <t xml:space="preserve">苗栗地檢署檢察官不予上訴。
</t>
    </r>
    <r>
      <rPr>
        <u val="single"/>
        <sz val="10"/>
        <rFont val="標楷體"/>
        <family val="4"/>
      </rPr>
      <t>104.11.15</t>
    </r>
    <r>
      <rPr>
        <sz val="10"/>
        <rFont val="標楷體"/>
        <family val="4"/>
      </rPr>
      <t xml:space="preserve">開庭。
</t>
    </r>
    <r>
      <rPr>
        <u val="single"/>
        <sz val="10"/>
        <rFont val="標楷體"/>
        <family val="4"/>
      </rPr>
      <t>104.12.15</t>
    </r>
    <r>
      <rPr>
        <sz val="10"/>
        <rFont val="標楷體"/>
        <family val="4"/>
      </rPr>
      <t xml:space="preserve">高院宣判，上訴駁回(即維持一審被告王福萬有罪之判決)。
</t>
    </r>
    <r>
      <rPr>
        <u val="single"/>
        <sz val="10"/>
        <rFont val="標楷體"/>
        <family val="4"/>
      </rPr>
      <t>106.11.1</t>
    </r>
    <r>
      <rPr>
        <sz val="10"/>
        <rFont val="標楷體"/>
        <family val="4"/>
      </rPr>
      <t>最高法院宣判，上訴駁回(維持一審有罪判決)。</t>
    </r>
  </si>
  <si>
    <r>
      <rPr>
        <u val="single"/>
        <sz val="10"/>
        <rFont val="標楷體"/>
        <family val="4"/>
      </rPr>
      <t>102.11.26</t>
    </r>
    <r>
      <rPr>
        <sz val="10"/>
        <rFont val="標楷體"/>
        <family val="4"/>
      </rPr>
      <t xml:space="preserve">向苗栗地院提起刑事附帶民事訴訟。
</t>
    </r>
    <r>
      <rPr>
        <u val="single"/>
        <sz val="10"/>
        <rFont val="標楷體"/>
        <family val="4"/>
      </rPr>
      <t>103.03.18</t>
    </r>
    <r>
      <rPr>
        <sz val="10"/>
        <rFont val="標楷體"/>
        <family val="4"/>
      </rPr>
      <t xml:space="preserve">附民開庭(1)。
</t>
    </r>
    <r>
      <rPr>
        <u val="single"/>
        <sz val="10"/>
        <rFont val="標楷體"/>
        <family val="4"/>
      </rPr>
      <t>103.6.24</t>
    </r>
    <r>
      <rPr>
        <sz val="10"/>
        <rFont val="標楷體"/>
        <family val="4"/>
      </rPr>
      <t xml:space="preserve">宣判，王福萬部分裁定移送民事庭；另謝子仁、盛海天、王贊雄部分駁回本中心之訴。
</t>
    </r>
    <r>
      <rPr>
        <u val="single"/>
        <sz val="10"/>
        <rFont val="標楷體"/>
        <family val="4"/>
      </rPr>
      <t>103.07.10</t>
    </r>
    <r>
      <rPr>
        <sz val="10"/>
        <rFont val="標楷體"/>
        <family val="4"/>
      </rPr>
      <t xml:space="preserve">向臺灣高等法院臺中分院提起附民上訴。
</t>
    </r>
    <r>
      <rPr>
        <u val="single"/>
        <sz val="10"/>
        <rFont val="標楷體"/>
        <family val="4"/>
      </rPr>
      <t>103.8.22</t>
    </r>
    <r>
      <rPr>
        <sz val="10"/>
        <rFont val="標楷體"/>
        <family val="4"/>
      </rPr>
      <t xml:space="preserve">苗栗地院駁回附民上訴(謝子仁、盛海天、王贊雄部分)。
</t>
    </r>
    <r>
      <rPr>
        <u val="single"/>
        <sz val="10"/>
        <rFont val="標楷體"/>
        <family val="4"/>
      </rPr>
      <t>104.08.20</t>
    </r>
    <r>
      <rPr>
        <sz val="10"/>
        <rFont val="標楷體"/>
        <family val="4"/>
      </rPr>
      <t xml:space="preserve">開庭(4)。
</t>
    </r>
    <r>
      <rPr>
        <u val="single"/>
        <sz val="10"/>
        <rFont val="標楷體"/>
        <family val="4"/>
      </rPr>
      <t>104.09.30</t>
    </r>
    <r>
      <rPr>
        <sz val="10"/>
        <rFont val="標楷體"/>
        <family val="4"/>
      </rPr>
      <t xml:space="preserve">苗栗地院宣判，本中心勝訴。
</t>
    </r>
    <r>
      <rPr>
        <u val="single"/>
        <sz val="10"/>
        <rFont val="標楷體"/>
        <family val="4"/>
      </rPr>
      <t>104.10.27</t>
    </r>
    <r>
      <rPr>
        <sz val="10"/>
        <rFont val="標楷體"/>
        <family val="4"/>
      </rPr>
      <t xml:space="preserve">被告王福萬聲明上訴。
</t>
    </r>
    <r>
      <rPr>
        <u val="single"/>
        <sz val="10"/>
        <rFont val="標楷體"/>
        <family val="4"/>
      </rPr>
      <t>105.06.28</t>
    </r>
    <r>
      <rPr>
        <sz val="10"/>
        <rFont val="標楷體"/>
        <family val="4"/>
      </rPr>
      <t xml:space="preserve">高院台中分院開庭(3)。
</t>
    </r>
    <r>
      <rPr>
        <u val="single"/>
        <sz val="10"/>
        <rFont val="標楷體"/>
        <family val="4"/>
      </rPr>
      <t>105.7.19</t>
    </r>
    <r>
      <rPr>
        <sz val="10"/>
        <rFont val="標楷體"/>
        <family val="4"/>
      </rPr>
      <t xml:space="preserve">高院台中分院宣判，上訴駁回(即本中心勝訴)。
</t>
    </r>
    <r>
      <rPr>
        <u val="single"/>
        <sz val="10"/>
        <rFont val="標楷體"/>
        <family val="4"/>
      </rPr>
      <t>105.8.8</t>
    </r>
    <r>
      <rPr>
        <sz val="10"/>
        <rFont val="標楷體"/>
        <family val="4"/>
      </rPr>
      <t>王福萬聲明上訴。</t>
    </r>
  </si>
  <si>
    <r>
      <rPr>
        <u val="single"/>
        <sz val="10"/>
        <rFont val="標楷體"/>
        <family val="4"/>
      </rPr>
      <t>103.05.26</t>
    </r>
    <r>
      <rPr>
        <sz val="10"/>
        <rFont val="標楷體"/>
        <family val="4"/>
      </rPr>
      <t xml:space="preserve">向台北地院提起獨立民事訴訟。
</t>
    </r>
    <r>
      <rPr>
        <u val="single"/>
        <sz val="10"/>
        <rFont val="標楷體"/>
        <family val="4"/>
      </rPr>
      <t>104.3.12</t>
    </r>
    <r>
      <rPr>
        <sz val="10"/>
        <rFont val="標楷體"/>
        <family val="4"/>
      </rPr>
      <t xml:space="preserve">法院裁定停止。
</t>
    </r>
    <r>
      <rPr>
        <u val="single"/>
        <sz val="10"/>
        <rFont val="標楷體"/>
        <family val="4"/>
      </rPr>
      <t>104.3.23</t>
    </r>
    <r>
      <rPr>
        <sz val="10"/>
        <rFont val="標楷體"/>
        <family val="4"/>
      </rPr>
      <t xml:space="preserve">本中心抗告。
</t>
    </r>
    <r>
      <rPr>
        <u val="single"/>
        <sz val="10"/>
        <rFont val="標楷體"/>
        <family val="4"/>
      </rPr>
      <t>104.06.17</t>
    </r>
    <r>
      <rPr>
        <sz val="10"/>
        <rFont val="標楷體"/>
        <family val="4"/>
      </rPr>
      <t xml:space="preserve">高院裁定原裁定廢棄。
</t>
    </r>
    <r>
      <rPr>
        <u val="single"/>
        <sz val="10"/>
        <rFont val="標楷體"/>
        <family val="4"/>
      </rPr>
      <t>107.11.22</t>
    </r>
    <r>
      <rPr>
        <sz val="10"/>
        <rFont val="標楷體"/>
        <family val="4"/>
      </rPr>
      <t>開庭(7)。</t>
    </r>
  </si>
  <si>
    <r>
      <rPr>
        <u val="single"/>
        <sz val="10"/>
        <color indexed="8"/>
        <rFont val="標楷體"/>
        <family val="4"/>
      </rPr>
      <t>103.1.10</t>
    </r>
    <r>
      <rPr>
        <sz val="10"/>
        <color indexed="8"/>
        <rFont val="標楷體"/>
        <family val="4"/>
      </rPr>
      <t xml:space="preserve">向台北地院提起獨立民事訴訟。
</t>
    </r>
    <r>
      <rPr>
        <u val="single"/>
        <sz val="10"/>
        <color indexed="8"/>
        <rFont val="標楷體"/>
        <family val="4"/>
      </rPr>
      <t>103.05.28</t>
    </r>
    <r>
      <rPr>
        <sz val="10"/>
        <color indexed="8"/>
        <rFont val="標楷體"/>
        <family val="4"/>
      </rPr>
      <t xml:space="preserve">開庭(1)候核辦。
</t>
    </r>
    <r>
      <rPr>
        <u val="single"/>
        <sz val="10"/>
        <color indexed="8"/>
        <rFont val="標楷體"/>
        <family val="4"/>
      </rPr>
      <t>103.06.09</t>
    </r>
    <r>
      <rPr>
        <sz val="10"/>
        <color indexed="8"/>
        <rFont val="標楷體"/>
        <family val="4"/>
      </rPr>
      <t xml:space="preserve">合意停止訴訟，103.10.08屆期。
</t>
    </r>
    <r>
      <rPr>
        <u val="single"/>
        <sz val="10"/>
        <color indexed="8"/>
        <rFont val="標楷體"/>
        <family val="4"/>
      </rPr>
      <t>103.10.06</t>
    </r>
    <r>
      <rPr>
        <sz val="10"/>
        <color indexed="8"/>
        <rFont val="標楷體"/>
        <family val="4"/>
      </rPr>
      <t xml:space="preserve">聲請法院續行訴訟。
</t>
    </r>
    <r>
      <rPr>
        <u val="single"/>
        <sz val="10"/>
        <color indexed="8"/>
        <rFont val="標楷體"/>
        <family val="4"/>
      </rPr>
      <t>103.11.28</t>
    </r>
    <r>
      <rPr>
        <sz val="10"/>
        <color indexed="8"/>
        <rFont val="標楷體"/>
        <family val="4"/>
      </rPr>
      <t xml:space="preserve">合意停止訴訟，104.3.27屆期。
</t>
    </r>
    <r>
      <rPr>
        <u val="single"/>
        <sz val="10"/>
        <color indexed="8"/>
        <rFont val="標楷體"/>
        <family val="4"/>
      </rPr>
      <t>104.03.24</t>
    </r>
    <r>
      <rPr>
        <sz val="10"/>
        <color indexed="8"/>
        <rFont val="標楷體"/>
        <family val="4"/>
      </rPr>
      <t xml:space="preserve">聲請法院續行訴訟。
</t>
    </r>
    <r>
      <rPr>
        <u val="single"/>
        <sz val="10"/>
        <color indexed="8"/>
        <rFont val="標楷體"/>
        <family val="4"/>
      </rPr>
      <t>106.10.17</t>
    </r>
    <r>
      <rPr>
        <sz val="10"/>
        <color indexed="8"/>
        <rFont val="標楷體"/>
        <family val="4"/>
      </rPr>
      <t>開庭。</t>
    </r>
  </si>
  <si>
    <r>
      <rPr>
        <u val="single"/>
        <sz val="10"/>
        <rFont val="標楷體"/>
        <family val="4"/>
      </rPr>
      <t>103.7.8</t>
    </r>
    <r>
      <rPr>
        <sz val="10"/>
        <rFont val="標楷體"/>
        <family val="4"/>
      </rPr>
      <t xml:space="preserve">向台中地院提起獨立民事訴訟。
</t>
    </r>
    <r>
      <rPr>
        <u val="single"/>
        <sz val="10"/>
        <rFont val="標楷體"/>
        <family val="4"/>
      </rPr>
      <t>104.03.31</t>
    </r>
    <r>
      <rPr>
        <sz val="10"/>
        <rFont val="標楷體"/>
        <family val="4"/>
      </rPr>
      <t xml:space="preserve">向法院陳報合意停止。
</t>
    </r>
    <r>
      <rPr>
        <u val="single"/>
        <sz val="10"/>
        <rFont val="標楷體"/>
        <family val="4"/>
      </rPr>
      <t>104.04.23</t>
    </r>
    <r>
      <rPr>
        <sz val="10"/>
        <rFont val="標楷體"/>
        <family val="4"/>
      </rPr>
      <t xml:space="preserve">開庭(4)(預)。
(待法院通知本件訴訟進行狀況)
</t>
    </r>
    <r>
      <rPr>
        <u val="single"/>
        <sz val="10"/>
        <rFont val="標楷體"/>
        <family val="4"/>
      </rPr>
      <t>104.05.14</t>
    </r>
    <r>
      <rPr>
        <sz val="10"/>
        <rFont val="標楷體"/>
        <family val="4"/>
      </rPr>
      <t xml:space="preserve">當事人同意合意停止訴訟(期限至104.9.13)。
</t>
    </r>
    <r>
      <rPr>
        <u val="single"/>
        <sz val="10"/>
        <rFont val="標楷體"/>
        <family val="4"/>
      </rPr>
      <t>104.9.3</t>
    </r>
    <r>
      <rPr>
        <sz val="10"/>
        <rFont val="標楷體"/>
        <family val="4"/>
      </rPr>
      <t xml:space="preserve">向法院聲請續行訴訟。
</t>
    </r>
    <r>
      <rPr>
        <u val="single"/>
        <sz val="10"/>
        <rFont val="標楷體"/>
        <family val="4"/>
      </rPr>
      <t>107.3.5</t>
    </r>
    <r>
      <rPr>
        <sz val="10"/>
        <rFont val="標楷體"/>
        <family val="4"/>
      </rPr>
      <t xml:space="preserve">開庭。
</t>
    </r>
    <r>
      <rPr>
        <u val="single"/>
        <sz val="10"/>
        <rFont val="標楷體"/>
        <family val="4"/>
      </rPr>
      <t>107.12.10</t>
    </r>
    <r>
      <rPr>
        <sz val="10"/>
        <rFont val="標楷體"/>
        <family val="4"/>
      </rPr>
      <t>開庭。</t>
    </r>
  </si>
  <si>
    <r>
      <rPr>
        <u val="single"/>
        <sz val="10"/>
        <rFont val="標楷體"/>
        <family val="4"/>
      </rPr>
      <t>104.5.26</t>
    </r>
    <r>
      <rPr>
        <sz val="10"/>
        <rFont val="標楷體"/>
        <family val="4"/>
      </rPr>
      <t xml:space="preserve">向新北地院提起刑事附帶民事訴訟。
</t>
    </r>
    <r>
      <rPr>
        <u val="single"/>
        <sz val="10"/>
        <rFont val="標楷體"/>
        <family val="4"/>
      </rPr>
      <t>105.6.2</t>
    </r>
    <r>
      <rPr>
        <sz val="10"/>
        <rFont val="標楷體"/>
        <family val="4"/>
      </rPr>
      <t xml:space="preserve">附民裁定移送民事庭。
</t>
    </r>
    <r>
      <rPr>
        <u val="single"/>
        <sz val="10"/>
        <rFont val="標楷體"/>
        <family val="4"/>
      </rPr>
      <t>106.11.28</t>
    </r>
    <r>
      <rPr>
        <sz val="10"/>
        <rFont val="標楷體"/>
        <family val="4"/>
      </rPr>
      <t xml:space="preserve">開庭。
</t>
    </r>
    <r>
      <rPr>
        <u val="single"/>
        <sz val="10"/>
        <rFont val="標楷體"/>
        <family val="4"/>
      </rPr>
      <t>107.1.4</t>
    </r>
    <r>
      <rPr>
        <sz val="10"/>
        <rFont val="標楷體"/>
        <family val="4"/>
      </rPr>
      <t xml:space="preserve">宣判，本中心勝訴。
</t>
    </r>
    <r>
      <rPr>
        <u val="single"/>
        <sz val="10"/>
        <rFont val="標楷體"/>
        <family val="4"/>
      </rPr>
      <t>107.1.12</t>
    </r>
    <r>
      <rPr>
        <sz val="10"/>
        <rFont val="標楷體"/>
        <family val="4"/>
      </rPr>
      <t xml:space="preserve">蔡明財聲明上訴。
</t>
    </r>
    <r>
      <rPr>
        <u val="single"/>
        <sz val="10"/>
        <rFont val="標楷體"/>
        <family val="4"/>
      </rPr>
      <t>107.3.30</t>
    </r>
    <r>
      <rPr>
        <sz val="10"/>
        <rFont val="標楷體"/>
        <family val="4"/>
      </rPr>
      <t xml:space="preserve">本中心附民撤回上訴。
</t>
    </r>
    <r>
      <rPr>
        <u val="single"/>
        <sz val="10"/>
        <rFont val="標楷體"/>
        <family val="4"/>
      </rPr>
      <t>107.6.29</t>
    </r>
    <r>
      <rPr>
        <sz val="10"/>
        <rFont val="標楷體"/>
        <family val="4"/>
      </rPr>
      <t xml:space="preserve">開庭。
</t>
    </r>
    <r>
      <rPr>
        <u val="single"/>
        <sz val="10"/>
        <rFont val="標楷體"/>
        <family val="4"/>
      </rPr>
      <t>107.8.24</t>
    </r>
    <r>
      <rPr>
        <sz val="10"/>
        <rFont val="標楷體"/>
        <family val="4"/>
      </rPr>
      <t xml:space="preserve">開庭。
</t>
    </r>
    <r>
      <rPr>
        <u val="single"/>
        <sz val="10"/>
        <rFont val="標楷體"/>
        <family val="4"/>
      </rPr>
      <t>107.10.30</t>
    </r>
    <r>
      <rPr>
        <sz val="10"/>
        <rFont val="標楷體"/>
        <family val="4"/>
      </rPr>
      <t xml:space="preserve">開庭。
</t>
    </r>
    <r>
      <rPr>
        <u val="single"/>
        <sz val="10"/>
        <rFont val="標楷體"/>
        <family val="4"/>
      </rPr>
      <t>107.12.28</t>
    </r>
    <r>
      <rPr>
        <sz val="10"/>
        <rFont val="標楷體"/>
        <family val="4"/>
      </rPr>
      <t>宣判。</t>
    </r>
  </si>
  <si>
    <r>
      <rPr>
        <u val="single"/>
        <sz val="10"/>
        <rFont val="標楷體"/>
        <family val="4"/>
      </rPr>
      <t>103.6.11</t>
    </r>
    <r>
      <rPr>
        <sz val="10"/>
        <rFont val="標楷體"/>
        <family val="4"/>
      </rPr>
      <t xml:space="preserve">彰化地檢署起訴。
</t>
    </r>
    <r>
      <rPr>
        <u val="single"/>
        <sz val="10"/>
        <rFont val="標楷體"/>
        <family val="4"/>
      </rPr>
      <t>106.10.31</t>
    </r>
    <r>
      <rPr>
        <sz val="10"/>
        <rFont val="標楷體"/>
        <family val="4"/>
      </rPr>
      <t xml:space="preserve">宣判，被告蔡昆宗等9人無罪，檢察官上訴台中高分院。
</t>
    </r>
    <r>
      <rPr>
        <u val="single"/>
        <sz val="10"/>
        <rFont val="標楷體"/>
        <family val="4"/>
      </rPr>
      <t>107.8.20</t>
    </r>
    <r>
      <rPr>
        <sz val="10"/>
        <rFont val="標楷體"/>
        <family val="4"/>
      </rPr>
      <t>台中高分院開庭。</t>
    </r>
  </si>
  <si>
    <r>
      <rPr>
        <u val="single"/>
        <sz val="10"/>
        <rFont val="標楷體"/>
        <family val="4"/>
      </rPr>
      <t>104.06.30</t>
    </r>
    <r>
      <rPr>
        <sz val="10"/>
        <rFont val="標楷體"/>
        <family val="4"/>
      </rPr>
      <t xml:space="preserve">向台北地院提起獨立民事訴訟。
</t>
    </r>
    <r>
      <rPr>
        <u val="single"/>
        <sz val="10"/>
        <rFont val="標楷體"/>
        <family val="4"/>
      </rPr>
      <t>105.2.18</t>
    </r>
    <r>
      <rPr>
        <sz val="10"/>
        <rFont val="標楷體"/>
        <family val="4"/>
      </rPr>
      <t xml:space="preserve">擴張訴之聲明。
</t>
    </r>
    <r>
      <rPr>
        <u val="single"/>
        <sz val="10"/>
        <rFont val="標楷體"/>
        <family val="4"/>
      </rPr>
      <t>105.3.23</t>
    </r>
    <r>
      <rPr>
        <sz val="10"/>
        <rFont val="標楷體"/>
        <family val="4"/>
      </rPr>
      <t xml:space="preserve">開庭(5)。
</t>
    </r>
    <r>
      <rPr>
        <u val="single"/>
        <sz val="10"/>
        <rFont val="標楷體"/>
        <family val="4"/>
      </rPr>
      <t>106.4.27</t>
    </r>
    <r>
      <rPr>
        <sz val="10"/>
        <rFont val="標楷體"/>
        <family val="4"/>
      </rPr>
      <t xml:space="preserve">宣判，本中心部分勝訴。
</t>
    </r>
    <r>
      <rPr>
        <u val="single"/>
        <sz val="10"/>
        <rFont val="標楷體"/>
        <family val="4"/>
      </rPr>
      <t>106.5.17</t>
    </r>
    <r>
      <rPr>
        <sz val="10"/>
        <rFont val="標楷體"/>
        <family val="4"/>
      </rPr>
      <t xml:space="preserve">聲明上訴。
</t>
    </r>
    <r>
      <rPr>
        <u val="single"/>
        <sz val="10"/>
        <rFont val="標楷體"/>
        <family val="4"/>
      </rPr>
      <t>107.12.20</t>
    </r>
    <r>
      <rPr>
        <sz val="10"/>
        <rFont val="標楷體"/>
        <family val="4"/>
      </rPr>
      <t>開庭。</t>
    </r>
  </si>
  <si>
    <r>
      <rPr>
        <u val="single"/>
        <sz val="10"/>
        <rFont val="標楷體"/>
        <family val="4"/>
      </rPr>
      <t>104.07.06</t>
    </r>
    <r>
      <rPr>
        <sz val="10"/>
        <rFont val="標楷體"/>
        <family val="4"/>
      </rPr>
      <t xml:space="preserve">向台中地院提起刑事附帶民事訴訟。
</t>
    </r>
    <r>
      <rPr>
        <u val="single"/>
        <sz val="10"/>
        <rFont val="標楷體"/>
        <family val="4"/>
      </rPr>
      <t>105.12.28</t>
    </r>
    <r>
      <rPr>
        <sz val="10"/>
        <rFont val="標楷體"/>
        <family val="4"/>
      </rPr>
      <t xml:space="preserve">裁定移民庭。
</t>
    </r>
    <r>
      <rPr>
        <u val="single"/>
        <sz val="10"/>
        <rFont val="標楷體"/>
        <family val="4"/>
      </rPr>
      <t>106.6.21</t>
    </r>
    <r>
      <rPr>
        <sz val="10"/>
        <rFont val="標楷體"/>
        <family val="4"/>
      </rPr>
      <t xml:space="preserve">開庭。
</t>
    </r>
    <r>
      <rPr>
        <u val="single"/>
        <sz val="10"/>
        <rFont val="標楷體"/>
        <family val="4"/>
      </rPr>
      <t>106.7.12</t>
    </r>
    <r>
      <rPr>
        <sz val="10"/>
        <rFont val="標楷體"/>
        <family val="4"/>
      </rPr>
      <t xml:space="preserve">起合意停止(至106/11/11)。
</t>
    </r>
    <r>
      <rPr>
        <u val="single"/>
        <sz val="10"/>
        <rFont val="標楷體"/>
        <family val="4"/>
      </rPr>
      <t>106.10.31</t>
    </r>
    <r>
      <rPr>
        <sz val="10"/>
        <rFont val="標楷體"/>
        <family val="4"/>
      </rPr>
      <t xml:space="preserve">聲請續行訴訟。
</t>
    </r>
    <r>
      <rPr>
        <u val="single"/>
        <sz val="10"/>
        <rFont val="標楷體"/>
        <family val="4"/>
      </rPr>
      <t>107.1.31</t>
    </r>
    <r>
      <rPr>
        <sz val="10"/>
        <rFont val="標楷體"/>
        <family val="4"/>
      </rPr>
      <t xml:space="preserve">起合意停止(至107.5.30)。
</t>
    </r>
    <r>
      <rPr>
        <u val="single"/>
        <sz val="10"/>
        <rFont val="標楷體"/>
        <family val="4"/>
      </rPr>
      <t>107.5.21</t>
    </r>
    <r>
      <rPr>
        <sz val="10"/>
        <rFont val="標楷體"/>
        <family val="4"/>
      </rPr>
      <t xml:space="preserve">聲請續行訴訟。
</t>
    </r>
    <r>
      <rPr>
        <u val="single"/>
        <sz val="10"/>
        <rFont val="標楷體"/>
        <family val="4"/>
      </rPr>
      <t>107.9.26</t>
    </r>
    <r>
      <rPr>
        <sz val="10"/>
        <rFont val="標楷體"/>
        <family val="4"/>
      </rPr>
      <t xml:space="preserve">宣判本中心勝訴。
</t>
    </r>
    <r>
      <rPr>
        <u val="single"/>
        <sz val="10"/>
        <rFont val="標楷體"/>
        <family val="4"/>
      </rPr>
      <t>107.10.4</t>
    </r>
    <r>
      <rPr>
        <sz val="10"/>
        <rFont val="標楷體"/>
        <family val="4"/>
      </rPr>
      <t xml:space="preserve">被告向台中高分院聲明上訴。
</t>
    </r>
    <r>
      <rPr>
        <u val="single"/>
        <sz val="10"/>
        <rFont val="標楷體"/>
        <family val="4"/>
      </rPr>
      <t>107.12.7</t>
    </r>
    <r>
      <rPr>
        <sz val="10"/>
        <rFont val="標楷體"/>
        <family val="4"/>
      </rPr>
      <t xml:space="preserve">開庭。
</t>
    </r>
    <r>
      <rPr>
        <u val="single"/>
        <sz val="10"/>
        <rFont val="標楷體"/>
        <family val="4"/>
      </rPr>
      <t>107.11.12</t>
    </r>
    <r>
      <rPr>
        <sz val="10"/>
        <rFont val="標楷體"/>
        <family val="4"/>
      </rPr>
      <t>被告撤回上訴。</t>
    </r>
  </si>
  <si>
    <r>
      <rPr>
        <u val="single"/>
        <sz val="10"/>
        <rFont val="標楷體"/>
        <family val="4"/>
      </rPr>
      <t>104.11.24</t>
    </r>
    <r>
      <rPr>
        <sz val="10"/>
        <rFont val="標楷體"/>
        <family val="4"/>
      </rPr>
      <t xml:space="preserve">向新北地院提起刑事附帶民事訴訟。
</t>
    </r>
    <r>
      <rPr>
        <u val="single"/>
        <sz val="10"/>
        <rFont val="標楷體"/>
        <family val="4"/>
      </rPr>
      <t>105.7.25</t>
    </r>
    <r>
      <rPr>
        <sz val="10"/>
        <rFont val="標楷體"/>
        <family val="4"/>
      </rPr>
      <t xml:space="preserve">新北地院判決有罪部分裁定移送民事庭；無罪部分則判決駁回。
</t>
    </r>
    <r>
      <rPr>
        <u val="single"/>
        <sz val="10"/>
        <rFont val="標楷體"/>
        <family val="4"/>
      </rPr>
      <t>105.8.4</t>
    </r>
    <r>
      <rPr>
        <sz val="10"/>
        <rFont val="標楷體"/>
        <family val="4"/>
      </rPr>
      <t xml:space="preserve">就被告無罪部分提起刑事附帶民事上訴。
</t>
    </r>
    <r>
      <rPr>
        <u val="single"/>
        <sz val="10"/>
        <rFont val="標楷體"/>
        <family val="4"/>
      </rPr>
      <t>107.6.27</t>
    </r>
    <r>
      <rPr>
        <sz val="10"/>
        <rFont val="標楷體"/>
        <family val="4"/>
      </rPr>
      <t xml:space="preserve">黃旭生有罪部分，臺灣高等法院裁定移送民事庭。
</t>
    </r>
    <r>
      <rPr>
        <u val="single"/>
        <sz val="10"/>
        <rFont val="標楷體"/>
        <family val="4"/>
      </rPr>
      <t>107.6.27</t>
    </r>
    <r>
      <rPr>
        <sz val="10"/>
        <rFont val="標楷體"/>
        <family val="4"/>
      </rPr>
      <t xml:space="preserve">黃旭生、馬康華無罪部分，高院刑附民判決本中心上訴駁回。
</t>
    </r>
    <r>
      <rPr>
        <u val="single"/>
        <sz val="10"/>
        <rFont val="標楷體"/>
        <family val="4"/>
      </rPr>
      <t>107.8.23</t>
    </r>
    <r>
      <rPr>
        <sz val="10"/>
        <rFont val="標楷體"/>
        <family val="4"/>
      </rPr>
      <t xml:space="preserve">開庭(2)。
</t>
    </r>
    <r>
      <rPr>
        <u val="single"/>
        <sz val="10"/>
        <rFont val="標楷體"/>
        <family val="4"/>
      </rPr>
      <t>107.10.26</t>
    </r>
    <r>
      <rPr>
        <sz val="10"/>
        <rFont val="標楷體"/>
        <family val="4"/>
      </rPr>
      <t xml:space="preserve">開庭(預)。
</t>
    </r>
    <r>
      <rPr>
        <u val="single"/>
        <sz val="10"/>
        <rFont val="標楷體"/>
        <family val="4"/>
      </rPr>
      <t>107.12.19</t>
    </r>
    <r>
      <rPr>
        <sz val="10"/>
        <rFont val="標楷體"/>
        <family val="4"/>
      </rPr>
      <t xml:space="preserve">高院開庭(黃旭生)。
</t>
    </r>
    <r>
      <rPr>
        <u val="single"/>
        <sz val="10"/>
        <rFont val="標楷體"/>
        <family val="4"/>
      </rPr>
      <t>107.12.27</t>
    </r>
    <r>
      <rPr>
        <sz val="10"/>
        <rFont val="標楷體"/>
        <family val="4"/>
      </rPr>
      <t>新北地院開庭(黃明松等7人)。</t>
    </r>
  </si>
  <si>
    <r>
      <rPr>
        <u val="single"/>
        <sz val="10"/>
        <rFont val="標楷體"/>
        <family val="4"/>
      </rPr>
      <t>104.08.03</t>
    </r>
    <r>
      <rPr>
        <sz val="10"/>
        <rFont val="標楷體"/>
        <family val="4"/>
      </rPr>
      <t xml:space="preserve">向台北地院提起獨立民事訴訟。
</t>
    </r>
    <r>
      <rPr>
        <u val="single"/>
        <sz val="10"/>
        <rFont val="標楷體"/>
        <family val="4"/>
      </rPr>
      <t>106.6.23</t>
    </r>
    <r>
      <rPr>
        <sz val="10"/>
        <rFont val="標楷體"/>
        <family val="4"/>
      </rPr>
      <t xml:space="preserve">宣判，本中心勝訴。
</t>
    </r>
    <r>
      <rPr>
        <u val="single"/>
        <sz val="10"/>
        <rFont val="標楷體"/>
        <family val="4"/>
      </rPr>
      <t>108.1.23</t>
    </r>
    <r>
      <rPr>
        <sz val="10"/>
        <rFont val="標楷體"/>
        <family val="4"/>
      </rPr>
      <t>高院開庭(6)。</t>
    </r>
  </si>
  <si>
    <r>
      <rPr>
        <u val="single"/>
        <sz val="10"/>
        <rFont val="標楷體"/>
        <family val="4"/>
      </rPr>
      <t>105.4.1</t>
    </r>
    <r>
      <rPr>
        <sz val="10"/>
        <rFont val="標楷體"/>
        <family val="4"/>
      </rPr>
      <t xml:space="preserve">向台中地院提起獨立民事訴訟。
</t>
    </r>
    <r>
      <rPr>
        <u val="single"/>
        <sz val="10"/>
        <rFont val="標楷體"/>
        <family val="4"/>
      </rPr>
      <t>106.12.21</t>
    </r>
    <r>
      <rPr>
        <sz val="10"/>
        <rFont val="標楷體"/>
        <family val="4"/>
      </rPr>
      <t xml:space="preserve">開庭。
</t>
    </r>
    <r>
      <rPr>
        <u val="single"/>
        <sz val="10"/>
        <rFont val="標楷體"/>
        <family val="4"/>
      </rPr>
      <t>107.2.8</t>
    </r>
    <r>
      <rPr>
        <sz val="10"/>
        <rFont val="標楷體"/>
        <family val="4"/>
      </rPr>
      <t xml:space="preserve">因事證不明，未宣判
</t>
    </r>
    <r>
      <rPr>
        <u val="single"/>
        <sz val="10"/>
        <rFont val="標楷體"/>
        <family val="4"/>
      </rPr>
      <t>107.3.6</t>
    </r>
    <r>
      <rPr>
        <sz val="10"/>
        <rFont val="標楷體"/>
        <family val="4"/>
      </rPr>
      <t xml:space="preserve">再開辯論。
</t>
    </r>
    <r>
      <rPr>
        <u val="single"/>
        <sz val="10"/>
        <rFont val="標楷體"/>
        <family val="4"/>
      </rPr>
      <t>107.3.27</t>
    </r>
    <r>
      <rPr>
        <sz val="10"/>
        <rFont val="標楷體"/>
        <family val="4"/>
      </rPr>
      <t xml:space="preserve">開庭。
</t>
    </r>
    <r>
      <rPr>
        <u val="single"/>
        <sz val="10"/>
        <rFont val="標楷體"/>
        <family val="4"/>
      </rPr>
      <t>107.5.10</t>
    </r>
    <r>
      <rPr>
        <sz val="10"/>
        <rFont val="標楷體"/>
        <family val="4"/>
      </rPr>
      <t xml:space="preserve">裁定再開。
</t>
    </r>
    <r>
      <rPr>
        <u val="single"/>
        <sz val="10"/>
        <rFont val="標楷體"/>
        <family val="4"/>
      </rPr>
      <t>107.8.28</t>
    </r>
    <r>
      <rPr>
        <sz val="10"/>
        <rFont val="標楷體"/>
        <family val="4"/>
      </rPr>
      <t xml:space="preserve">開庭。
</t>
    </r>
    <r>
      <rPr>
        <u val="single"/>
        <sz val="10"/>
        <rFont val="標楷體"/>
        <family val="4"/>
      </rPr>
      <t>107.10.25</t>
    </r>
    <r>
      <rPr>
        <sz val="10"/>
        <rFont val="標楷體"/>
        <family val="4"/>
      </rPr>
      <t xml:space="preserve">宣判，原告之訴駁回(本中心敗訴)。
</t>
    </r>
    <r>
      <rPr>
        <u val="single"/>
        <sz val="10"/>
        <rFont val="標楷體"/>
        <family val="4"/>
      </rPr>
      <t>107.11.22</t>
    </r>
    <r>
      <rPr>
        <sz val="10"/>
        <rFont val="標楷體"/>
        <family val="4"/>
      </rPr>
      <t>本中心聲明上訴。</t>
    </r>
  </si>
  <si>
    <r>
      <rPr>
        <u val="single"/>
        <sz val="10"/>
        <rFont val="標楷體"/>
        <family val="4"/>
      </rPr>
      <t>104.12.3</t>
    </r>
    <r>
      <rPr>
        <sz val="10"/>
        <rFont val="標楷體"/>
        <family val="4"/>
      </rPr>
      <t xml:space="preserve">台北地檢署起訴。
</t>
    </r>
    <r>
      <rPr>
        <u val="single"/>
        <sz val="10"/>
        <rFont val="標楷體"/>
        <family val="4"/>
      </rPr>
      <t>107.11.16</t>
    </r>
    <r>
      <rPr>
        <sz val="10"/>
        <rFont val="標楷體"/>
        <family val="4"/>
      </rPr>
      <t>刑事庭開庭。</t>
    </r>
  </si>
  <si>
    <r>
      <rPr>
        <u val="single"/>
        <sz val="10"/>
        <rFont val="標楷體"/>
        <family val="4"/>
      </rPr>
      <t>105.10.28</t>
    </r>
    <r>
      <rPr>
        <sz val="10"/>
        <rFont val="標楷體"/>
        <family val="4"/>
      </rPr>
      <t xml:space="preserve">向新北地院提起獨立民事訴訟。
</t>
    </r>
    <r>
      <rPr>
        <u val="single"/>
        <sz val="10"/>
        <rFont val="標楷體"/>
        <family val="4"/>
      </rPr>
      <t>106.5.16</t>
    </r>
    <r>
      <rPr>
        <sz val="10"/>
        <rFont val="標楷體"/>
        <family val="4"/>
      </rPr>
      <t xml:space="preserve">開庭。
</t>
    </r>
    <r>
      <rPr>
        <u val="single"/>
        <sz val="10"/>
        <rFont val="標楷體"/>
        <family val="4"/>
      </rPr>
      <t>106.6.15</t>
    </r>
    <r>
      <rPr>
        <sz val="10"/>
        <rFont val="標楷體"/>
        <family val="4"/>
      </rPr>
      <t xml:space="preserve">擴張訴之聲明。
</t>
    </r>
    <r>
      <rPr>
        <u val="single"/>
        <sz val="10"/>
        <rFont val="標楷體"/>
        <family val="4"/>
      </rPr>
      <t>106.9.29</t>
    </r>
    <r>
      <rPr>
        <sz val="10"/>
        <rFont val="標楷體"/>
        <family val="4"/>
      </rPr>
      <t xml:space="preserve">收受法院停止訴訟裁定。
</t>
    </r>
    <r>
      <rPr>
        <u val="single"/>
        <sz val="10"/>
        <rFont val="標楷體"/>
        <family val="4"/>
      </rPr>
      <t>106.10.3</t>
    </r>
    <r>
      <rPr>
        <sz val="10"/>
        <rFont val="標楷體"/>
        <family val="4"/>
      </rPr>
      <t xml:space="preserve">對停止訴訟裁定提出抗告。
</t>
    </r>
    <r>
      <rPr>
        <u val="single"/>
        <sz val="10"/>
        <rFont val="標楷體"/>
        <family val="4"/>
      </rPr>
      <t>107.6.8</t>
    </r>
    <r>
      <rPr>
        <sz val="10"/>
        <rFont val="標楷體"/>
        <family val="4"/>
      </rPr>
      <t>收受高院駁回停止訴訟裁定。</t>
    </r>
  </si>
  <si>
    <r>
      <rPr>
        <u val="single"/>
        <sz val="10"/>
        <rFont val="標楷體"/>
        <family val="4"/>
      </rPr>
      <t>104.12.31</t>
    </r>
    <r>
      <rPr>
        <sz val="10"/>
        <rFont val="標楷體"/>
        <family val="4"/>
      </rPr>
      <t xml:space="preserve">新北地檢署起訴。
</t>
    </r>
    <r>
      <rPr>
        <u val="single"/>
        <sz val="10"/>
        <rFont val="標楷體"/>
        <family val="4"/>
      </rPr>
      <t>107.12.4/12.18</t>
    </r>
    <r>
      <rPr>
        <sz val="10"/>
        <rFont val="標楷體"/>
        <family val="4"/>
      </rPr>
      <t>刑事庭開庭。</t>
    </r>
  </si>
  <si>
    <r>
      <rPr>
        <u val="single"/>
        <sz val="10"/>
        <rFont val="標楷體"/>
        <family val="4"/>
      </rPr>
      <t>105.12.29</t>
    </r>
    <r>
      <rPr>
        <sz val="10"/>
        <rFont val="標楷體"/>
        <family val="4"/>
      </rPr>
      <t xml:space="preserve">向台中地院提起獨立民事訴訟。
</t>
    </r>
    <r>
      <rPr>
        <u val="single"/>
        <sz val="10"/>
        <rFont val="標楷體"/>
        <family val="4"/>
      </rPr>
      <t>106.5.4</t>
    </r>
    <r>
      <rPr>
        <sz val="10"/>
        <rFont val="標楷體"/>
        <family val="4"/>
      </rPr>
      <t xml:space="preserve">擴張訴之聲明。
</t>
    </r>
    <r>
      <rPr>
        <u val="single"/>
        <sz val="10"/>
        <rFont val="標楷體"/>
        <family val="4"/>
      </rPr>
      <t>106.6.13</t>
    </r>
    <r>
      <rPr>
        <sz val="10"/>
        <rFont val="標楷體"/>
        <family val="4"/>
      </rPr>
      <t xml:space="preserve">台中地院開庭(2)。
</t>
    </r>
    <r>
      <rPr>
        <u val="single"/>
        <sz val="10"/>
        <rFont val="標楷體"/>
        <family val="4"/>
      </rPr>
      <t>106.6.20</t>
    </r>
    <r>
      <rPr>
        <sz val="10"/>
        <rFont val="標楷體"/>
        <family val="4"/>
      </rPr>
      <t xml:space="preserve">變更訴之聲明。
</t>
    </r>
    <r>
      <rPr>
        <u val="single"/>
        <sz val="10"/>
        <rFont val="標楷體"/>
        <family val="4"/>
      </rPr>
      <t>107.1.30</t>
    </r>
    <r>
      <rPr>
        <sz val="10"/>
        <rFont val="標楷體"/>
        <family val="4"/>
      </rPr>
      <t xml:space="preserve">台中地院開庭。
</t>
    </r>
    <r>
      <rPr>
        <u val="single"/>
        <sz val="10"/>
        <rFont val="標楷體"/>
        <family val="4"/>
      </rPr>
      <t>107.8.28</t>
    </r>
    <r>
      <rPr>
        <sz val="10"/>
        <rFont val="標楷體"/>
        <family val="4"/>
      </rPr>
      <t xml:space="preserve">台中地院開庭。
</t>
    </r>
    <r>
      <rPr>
        <u val="single"/>
        <sz val="10"/>
        <rFont val="標楷體"/>
        <family val="4"/>
      </rPr>
      <t>107.11.27</t>
    </r>
    <r>
      <rPr>
        <sz val="10"/>
        <rFont val="標楷體"/>
        <family val="4"/>
      </rPr>
      <t xml:space="preserve">台中地院開庭。
</t>
    </r>
    <r>
      <rPr>
        <u val="single"/>
        <sz val="10"/>
        <rFont val="標楷體"/>
        <family val="4"/>
      </rPr>
      <t>108.2.26</t>
    </r>
    <r>
      <rPr>
        <sz val="10"/>
        <rFont val="標楷體"/>
        <family val="4"/>
      </rPr>
      <t>開庭。</t>
    </r>
  </si>
  <si>
    <r>
      <rPr>
        <u val="single"/>
        <sz val="10"/>
        <rFont val="標楷體"/>
        <family val="4"/>
      </rPr>
      <t>104.12.13</t>
    </r>
    <r>
      <rPr>
        <sz val="10"/>
        <rFont val="標楷體"/>
        <family val="4"/>
      </rPr>
      <t xml:space="preserve">新北地檢署起訴。
</t>
    </r>
    <r>
      <rPr>
        <u val="single"/>
        <sz val="10"/>
        <rFont val="標楷體"/>
        <family val="4"/>
      </rPr>
      <t>107.11.20/12.4/12.18</t>
    </r>
    <r>
      <rPr>
        <sz val="10"/>
        <rFont val="標楷體"/>
        <family val="4"/>
      </rPr>
      <t>刑事庭開庭(審理)。</t>
    </r>
  </si>
  <si>
    <r>
      <rPr>
        <u val="single"/>
        <sz val="10"/>
        <rFont val="標楷體"/>
        <family val="4"/>
      </rPr>
      <t>106.1.24</t>
    </r>
    <r>
      <rPr>
        <sz val="10"/>
        <rFont val="標楷體"/>
        <family val="4"/>
      </rPr>
      <t xml:space="preserve">向新竹地院提起獨立民事訴訟。
</t>
    </r>
    <r>
      <rPr>
        <u val="single"/>
        <sz val="10"/>
        <rFont val="標楷體"/>
        <family val="4"/>
      </rPr>
      <t>106.8.4</t>
    </r>
    <r>
      <rPr>
        <sz val="10"/>
        <rFont val="標楷體"/>
        <family val="4"/>
      </rPr>
      <t xml:space="preserve">起合意停止訴訟。
</t>
    </r>
    <r>
      <rPr>
        <u val="single"/>
        <sz val="10"/>
        <rFont val="標楷體"/>
        <family val="4"/>
      </rPr>
      <t>106.11.22</t>
    </r>
    <r>
      <rPr>
        <sz val="10"/>
        <rFont val="標楷體"/>
        <family val="4"/>
      </rPr>
      <t xml:space="preserve">聲請續行訴訟。
</t>
    </r>
    <r>
      <rPr>
        <u val="single"/>
        <sz val="10"/>
        <rFont val="標楷體"/>
        <family val="4"/>
      </rPr>
      <t>107.4.2</t>
    </r>
    <r>
      <rPr>
        <sz val="10"/>
        <rFont val="標楷體"/>
        <family val="4"/>
      </rPr>
      <t xml:space="preserve">起合意停止訴訟。
</t>
    </r>
    <r>
      <rPr>
        <u val="single"/>
        <sz val="10"/>
        <rFont val="標楷體"/>
        <family val="4"/>
      </rPr>
      <t>107.7.4</t>
    </r>
    <r>
      <rPr>
        <sz val="10"/>
        <rFont val="標楷體"/>
        <family val="4"/>
      </rPr>
      <t xml:space="preserve">聲請續行訴訟。
</t>
    </r>
    <r>
      <rPr>
        <u val="single"/>
        <sz val="10"/>
        <rFont val="標楷體"/>
        <family val="4"/>
      </rPr>
      <t>107.11.30</t>
    </r>
    <r>
      <rPr>
        <sz val="10"/>
        <rFont val="標楷體"/>
        <family val="4"/>
      </rPr>
      <t xml:space="preserve">開庭。
</t>
    </r>
    <r>
      <rPr>
        <u val="single"/>
        <sz val="10"/>
        <rFont val="標楷體"/>
        <family val="4"/>
      </rPr>
      <t>108.2.22</t>
    </r>
    <r>
      <rPr>
        <sz val="10"/>
        <rFont val="標楷體"/>
        <family val="4"/>
      </rPr>
      <t>開庭。</t>
    </r>
  </si>
  <si>
    <r>
      <rPr>
        <u val="single"/>
        <sz val="10"/>
        <rFont val="標楷體"/>
        <family val="4"/>
      </rPr>
      <t>104.12.31</t>
    </r>
    <r>
      <rPr>
        <sz val="10"/>
        <rFont val="標楷體"/>
        <family val="4"/>
      </rPr>
      <t xml:space="preserve">新北地檢署起訴。
</t>
    </r>
    <r>
      <rPr>
        <u val="single"/>
        <sz val="10"/>
        <rFont val="標楷體"/>
        <family val="4"/>
      </rPr>
      <t>107.12.4/12.18</t>
    </r>
    <r>
      <rPr>
        <sz val="10"/>
        <rFont val="標楷體"/>
        <family val="4"/>
      </rPr>
      <t>刑事庭開庭。</t>
    </r>
  </si>
  <si>
    <r>
      <rPr>
        <u val="single"/>
        <sz val="10"/>
        <rFont val="標楷體"/>
        <family val="4"/>
      </rPr>
      <t>106.1.24</t>
    </r>
    <r>
      <rPr>
        <sz val="10"/>
        <rFont val="標楷體"/>
        <family val="4"/>
      </rPr>
      <t xml:space="preserve">向台北地院提起獨立民事訴訟。
</t>
    </r>
    <r>
      <rPr>
        <u val="single"/>
        <sz val="10"/>
        <rFont val="標楷體"/>
        <family val="4"/>
      </rPr>
      <t>106.2.8</t>
    </r>
    <r>
      <rPr>
        <sz val="10"/>
        <rFont val="標楷體"/>
        <family val="4"/>
      </rPr>
      <t xml:space="preserve">裁定移新北地院審理。
</t>
    </r>
    <r>
      <rPr>
        <u val="single"/>
        <sz val="10"/>
        <rFont val="標楷體"/>
        <family val="4"/>
      </rPr>
      <t>107.5.23</t>
    </r>
    <r>
      <rPr>
        <sz val="10"/>
        <rFont val="標楷體"/>
        <family val="4"/>
      </rPr>
      <t xml:space="preserve">開庭(2)。
</t>
    </r>
    <r>
      <rPr>
        <u val="single"/>
        <sz val="10"/>
        <rFont val="標楷體"/>
        <family val="4"/>
      </rPr>
      <t>108.1.16/1.18/1.23/1.30/2.20</t>
    </r>
    <r>
      <rPr>
        <sz val="10"/>
        <rFont val="標楷體"/>
        <family val="4"/>
      </rPr>
      <t>開庭(4-8)。</t>
    </r>
  </si>
  <si>
    <r>
      <t>104.12.31</t>
    </r>
    <r>
      <rPr>
        <sz val="10"/>
        <rFont val="標楷體"/>
        <family val="4"/>
      </rPr>
      <t>新北地檢署起訴。</t>
    </r>
    <r>
      <rPr>
        <u val="single"/>
        <sz val="10"/>
        <rFont val="標楷體"/>
        <family val="4"/>
      </rPr>
      <t xml:space="preserve">
107.12.4/12.18</t>
    </r>
    <r>
      <rPr>
        <sz val="10"/>
        <rFont val="標楷體"/>
        <family val="4"/>
      </rPr>
      <t>刑事庭開庭。</t>
    </r>
  </si>
  <si>
    <r>
      <rPr>
        <u val="single"/>
        <sz val="10"/>
        <rFont val="標楷體"/>
        <family val="4"/>
      </rPr>
      <t>106.1.25</t>
    </r>
    <r>
      <rPr>
        <sz val="10"/>
        <rFont val="標楷體"/>
        <family val="4"/>
      </rPr>
      <t xml:space="preserve">向新竹地院提起獨立民事訴訟。
</t>
    </r>
    <r>
      <rPr>
        <u val="single"/>
        <sz val="10"/>
        <rFont val="標楷體"/>
        <family val="4"/>
      </rPr>
      <t>107.9.27</t>
    </r>
    <r>
      <rPr>
        <sz val="10"/>
        <rFont val="標楷體"/>
        <family val="4"/>
      </rPr>
      <t xml:space="preserve">開庭(7)。
</t>
    </r>
    <r>
      <rPr>
        <u val="single"/>
        <sz val="10"/>
        <rFont val="標楷體"/>
        <family val="4"/>
      </rPr>
      <t>108.1.29</t>
    </r>
    <r>
      <rPr>
        <sz val="10"/>
        <rFont val="標楷體"/>
        <family val="4"/>
      </rPr>
      <t>開庭(9)。</t>
    </r>
  </si>
  <si>
    <r>
      <t>104.12.31</t>
    </r>
    <r>
      <rPr>
        <sz val="10"/>
        <rFont val="標楷體"/>
        <family val="4"/>
      </rPr>
      <t>新北地檢署起訴。</t>
    </r>
    <r>
      <rPr>
        <u val="single"/>
        <sz val="10"/>
        <rFont val="標楷體"/>
        <family val="4"/>
      </rPr>
      <t xml:space="preserve">
107.12.4/12.18</t>
    </r>
    <r>
      <rPr>
        <sz val="10"/>
        <rFont val="標楷體"/>
        <family val="4"/>
      </rPr>
      <t>刑事庭開庭。</t>
    </r>
  </si>
  <si>
    <r>
      <rPr>
        <u val="single"/>
        <sz val="10"/>
        <rFont val="標楷體"/>
        <family val="4"/>
      </rPr>
      <t>106.1.26</t>
    </r>
    <r>
      <rPr>
        <sz val="10"/>
        <rFont val="標楷體"/>
        <family val="4"/>
      </rPr>
      <t xml:space="preserve">向士林地院提起獨立民事訴訟。
</t>
    </r>
    <r>
      <rPr>
        <u val="single"/>
        <sz val="10"/>
        <rFont val="標楷體"/>
        <family val="4"/>
      </rPr>
      <t>108.1.24</t>
    </r>
    <r>
      <rPr>
        <sz val="10"/>
        <rFont val="標楷體"/>
        <family val="4"/>
      </rPr>
      <t>開庭(5)。</t>
    </r>
  </si>
  <si>
    <r>
      <rPr>
        <u val="single"/>
        <sz val="10"/>
        <rFont val="標楷體"/>
        <family val="4"/>
      </rPr>
      <t>105.7.31</t>
    </r>
    <r>
      <rPr>
        <sz val="10"/>
        <rFont val="標楷體"/>
        <family val="4"/>
      </rPr>
      <t xml:space="preserve">高雄地檢署起訴。
</t>
    </r>
    <r>
      <rPr>
        <u val="single"/>
        <sz val="10"/>
        <rFont val="標楷體"/>
        <family val="4"/>
      </rPr>
      <t>107.3.2</t>
    </r>
    <r>
      <rPr>
        <sz val="10"/>
        <rFont val="標楷體"/>
        <family val="4"/>
      </rPr>
      <t xml:space="preserve">刑事庭開庭。
</t>
    </r>
    <r>
      <rPr>
        <u val="single"/>
        <sz val="10"/>
        <rFont val="標楷體"/>
        <family val="4"/>
      </rPr>
      <t>107.5.11</t>
    </r>
    <r>
      <rPr>
        <sz val="10"/>
        <rFont val="標楷體"/>
        <family val="4"/>
      </rPr>
      <t xml:space="preserve">高雄地院宣判，呂艷村及陳柏亦有罪，郭國華無罪確定及侯淑惠無罪。
</t>
    </r>
    <r>
      <rPr>
        <u val="single"/>
        <sz val="10"/>
        <rFont val="標楷體"/>
        <family val="4"/>
      </rPr>
      <t>107.6.7</t>
    </r>
    <r>
      <rPr>
        <sz val="10"/>
        <rFont val="標楷體"/>
        <family val="4"/>
      </rPr>
      <t xml:space="preserve">檢察官就呂艷村、陳柏亦及侯淑惠3人上訴二審。
</t>
    </r>
    <r>
      <rPr>
        <u val="single"/>
        <sz val="10"/>
        <rFont val="標楷體"/>
        <family val="4"/>
      </rPr>
      <t>107.12.24</t>
    </r>
    <r>
      <rPr>
        <sz val="10"/>
        <rFont val="標楷體"/>
        <family val="4"/>
      </rPr>
      <t>高院開庭。</t>
    </r>
  </si>
  <si>
    <r>
      <rPr>
        <u val="single"/>
        <sz val="10"/>
        <rFont val="標楷體"/>
        <family val="4"/>
      </rPr>
      <t>106.1.24</t>
    </r>
    <r>
      <rPr>
        <sz val="10"/>
        <rFont val="標楷體"/>
        <family val="4"/>
      </rPr>
      <t xml:space="preserve">台北地檢署起訴。
</t>
    </r>
    <r>
      <rPr>
        <u val="single"/>
        <sz val="10"/>
        <rFont val="標楷體"/>
        <family val="4"/>
      </rPr>
      <t>107.1.26</t>
    </r>
    <r>
      <rPr>
        <sz val="10"/>
        <rFont val="標楷體"/>
        <family val="4"/>
      </rPr>
      <t xml:space="preserve">調查證據。
</t>
    </r>
    <r>
      <rPr>
        <u val="single"/>
        <sz val="10"/>
        <rFont val="標楷體"/>
        <family val="4"/>
      </rPr>
      <t>107.2.2</t>
    </r>
    <r>
      <rPr>
        <sz val="10"/>
        <rFont val="標楷體"/>
        <family val="4"/>
      </rPr>
      <t xml:space="preserve">宣判許金龍等人有罪。
</t>
    </r>
    <r>
      <rPr>
        <u val="single"/>
        <sz val="10"/>
        <rFont val="標楷體"/>
        <family val="4"/>
      </rPr>
      <t>107.11.29</t>
    </r>
    <r>
      <rPr>
        <sz val="10"/>
        <rFont val="標楷體"/>
        <family val="4"/>
      </rPr>
      <t xml:space="preserve">宣判，許金龍等人有罪。
</t>
    </r>
  </si>
  <si>
    <r>
      <rPr>
        <u val="single"/>
        <sz val="10"/>
        <rFont val="標楷體"/>
        <family val="4"/>
      </rPr>
      <t>106.8.26</t>
    </r>
    <r>
      <rPr>
        <sz val="10"/>
        <rFont val="標楷體"/>
        <family val="4"/>
      </rPr>
      <t xml:space="preserve">向台南地院提起獨立民事訴訟。
</t>
    </r>
    <r>
      <rPr>
        <u val="single"/>
        <sz val="10"/>
        <rFont val="標楷體"/>
        <family val="4"/>
      </rPr>
      <t>107.2.13</t>
    </r>
    <r>
      <rPr>
        <sz val="10"/>
        <rFont val="標楷體"/>
        <family val="4"/>
      </rPr>
      <t xml:space="preserve">追加起訴刑事被告許玳毓、陳力凡2人。
</t>
    </r>
    <r>
      <rPr>
        <u val="single"/>
        <sz val="10"/>
        <rFont val="標楷體"/>
        <family val="4"/>
      </rPr>
      <t>107.12.24</t>
    </r>
    <r>
      <rPr>
        <sz val="10"/>
        <rFont val="標楷體"/>
        <family val="4"/>
      </rPr>
      <t>開庭(6)。</t>
    </r>
  </si>
  <si>
    <r>
      <rPr>
        <u val="single"/>
        <sz val="10"/>
        <rFont val="標楷體"/>
        <family val="4"/>
      </rPr>
      <t>106.1.9</t>
    </r>
    <r>
      <rPr>
        <sz val="10"/>
        <rFont val="標楷體"/>
        <family val="4"/>
      </rPr>
      <t xml:space="preserve">士林地檢署起訴。
</t>
    </r>
    <r>
      <rPr>
        <u val="single"/>
        <sz val="10"/>
        <rFont val="標楷體"/>
        <family val="4"/>
      </rPr>
      <t>106.7.7</t>
    </r>
    <r>
      <rPr>
        <sz val="10"/>
        <rFont val="標楷體"/>
        <family val="4"/>
      </rPr>
      <t xml:space="preserve">刑事庭開庭(候核辦)。
</t>
    </r>
    <r>
      <rPr>
        <u val="single"/>
        <sz val="10"/>
        <rFont val="標楷體"/>
        <family val="4"/>
      </rPr>
      <t>107.5.7/6.8/6.21/6.22</t>
    </r>
    <r>
      <rPr>
        <sz val="10"/>
        <rFont val="標楷體"/>
        <family val="4"/>
      </rPr>
      <t xml:space="preserve">刑事庭開庭(準備)。
</t>
    </r>
    <r>
      <rPr>
        <u val="single"/>
        <sz val="10"/>
        <rFont val="標楷體"/>
        <family val="4"/>
      </rPr>
      <t>107.7.12/7.19/7.30/8.9/8.16/8.27</t>
    </r>
    <r>
      <rPr>
        <sz val="10"/>
        <rFont val="標楷體"/>
        <family val="4"/>
      </rPr>
      <t xml:space="preserve">刑事庭開庭(審理)。
</t>
    </r>
    <r>
      <rPr>
        <u val="single"/>
        <sz val="10"/>
        <rFont val="標楷體"/>
        <family val="4"/>
      </rPr>
      <t>107.12.26</t>
    </r>
    <r>
      <rPr>
        <sz val="10"/>
        <rFont val="標楷體"/>
        <family val="4"/>
      </rPr>
      <t>宣判。</t>
    </r>
  </si>
  <si>
    <r>
      <rPr>
        <u val="single"/>
        <sz val="10"/>
        <rFont val="標楷體"/>
        <family val="4"/>
      </rPr>
      <t>105.12.16</t>
    </r>
    <r>
      <rPr>
        <sz val="10"/>
        <rFont val="標楷體"/>
        <family val="4"/>
      </rPr>
      <t xml:space="preserve">檢察官提起公訴。
</t>
    </r>
    <r>
      <rPr>
        <u val="single"/>
        <sz val="10"/>
        <rFont val="標楷體"/>
        <family val="4"/>
      </rPr>
      <t>106.5.30</t>
    </r>
    <r>
      <rPr>
        <sz val="10"/>
        <rFont val="標楷體"/>
        <family val="4"/>
      </rPr>
      <t xml:space="preserve">宣判，鄧福鈞有罪、楊肇忠無罪，兩被告均上訴。
</t>
    </r>
    <r>
      <rPr>
        <u val="single"/>
        <sz val="10"/>
        <rFont val="標楷體"/>
        <family val="4"/>
      </rPr>
      <t>107.2.5</t>
    </r>
    <r>
      <rPr>
        <sz val="10"/>
        <rFont val="標楷體"/>
        <family val="4"/>
      </rPr>
      <t xml:space="preserve">高院開庭。
</t>
    </r>
    <r>
      <rPr>
        <u val="single"/>
        <sz val="10"/>
        <rFont val="標楷體"/>
        <family val="4"/>
      </rPr>
      <t>107.6.25</t>
    </r>
    <r>
      <rPr>
        <sz val="10"/>
        <rFont val="標楷體"/>
        <family val="4"/>
      </rPr>
      <t xml:space="preserve">開庭。
</t>
    </r>
    <r>
      <rPr>
        <u val="single"/>
        <sz val="10"/>
        <rFont val="標楷體"/>
        <family val="4"/>
      </rPr>
      <t>107.8.20</t>
    </r>
    <r>
      <rPr>
        <sz val="10"/>
        <rFont val="標楷體"/>
        <family val="4"/>
      </rPr>
      <t xml:space="preserve">高院開庭。
</t>
    </r>
    <r>
      <rPr>
        <u val="single"/>
        <sz val="10"/>
        <rFont val="標楷體"/>
        <family val="4"/>
      </rPr>
      <t>107.10.17</t>
    </r>
    <r>
      <rPr>
        <sz val="10"/>
        <rFont val="標楷體"/>
        <family val="4"/>
      </rPr>
      <t xml:space="preserve">高院開庭。
</t>
    </r>
    <r>
      <rPr>
        <u val="single"/>
        <sz val="10"/>
        <rFont val="標楷體"/>
        <family val="4"/>
      </rPr>
      <t>107.12.19</t>
    </r>
    <r>
      <rPr>
        <sz val="10"/>
        <rFont val="標楷體"/>
        <family val="4"/>
      </rPr>
      <t>高院開庭。</t>
    </r>
  </si>
  <si>
    <r>
      <rPr>
        <u val="single"/>
        <sz val="10"/>
        <rFont val="標楷體"/>
        <family val="4"/>
      </rPr>
      <t>106.10.18</t>
    </r>
    <r>
      <rPr>
        <sz val="10"/>
        <rFont val="標楷體"/>
        <family val="4"/>
      </rPr>
      <t xml:space="preserve">向高等法院提起刑事附帶民事訴訟。
</t>
    </r>
    <r>
      <rPr>
        <u val="single"/>
        <sz val="10"/>
        <rFont val="標楷體"/>
        <family val="4"/>
      </rPr>
      <t>107.12.19</t>
    </r>
    <r>
      <rPr>
        <sz val="10"/>
        <rFont val="標楷體"/>
        <family val="4"/>
      </rPr>
      <t>高院開庭。(1)</t>
    </r>
  </si>
  <si>
    <r>
      <rPr>
        <u val="single"/>
        <sz val="10"/>
        <rFont val="標楷體"/>
        <family val="4"/>
      </rPr>
      <t>106.12.20</t>
    </r>
    <r>
      <rPr>
        <sz val="10"/>
        <rFont val="標楷體"/>
        <family val="4"/>
      </rPr>
      <t xml:space="preserve">向台北地院提起刑事附帶民事訴訟。
</t>
    </r>
    <r>
      <rPr>
        <u val="single"/>
        <sz val="10"/>
        <rFont val="標楷體"/>
        <family val="4"/>
      </rPr>
      <t>107.3.28</t>
    </r>
    <r>
      <rPr>
        <sz val="10"/>
        <rFont val="標楷體"/>
        <family val="4"/>
      </rPr>
      <t xml:space="preserve">裁定移送北院民事庭。
</t>
    </r>
    <r>
      <rPr>
        <u val="single"/>
        <sz val="10"/>
        <rFont val="標楷體"/>
        <family val="4"/>
      </rPr>
      <t>107.7.13</t>
    </r>
    <r>
      <rPr>
        <sz val="10"/>
        <rFont val="標楷體"/>
        <family val="4"/>
      </rPr>
      <t xml:space="preserve">台北地院調解庭(1)。
</t>
    </r>
    <r>
      <rPr>
        <u val="single"/>
        <sz val="10"/>
        <rFont val="標楷體"/>
        <family val="4"/>
      </rPr>
      <t>107.9.5</t>
    </r>
    <r>
      <rPr>
        <sz val="10"/>
        <rFont val="標楷體"/>
        <family val="4"/>
      </rPr>
      <t xml:space="preserve">台北地院調解庭(2)。
</t>
    </r>
    <r>
      <rPr>
        <u val="single"/>
        <sz val="10"/>
        <rFont val="標楷體"/>
        <family val="4"/>
      </rPr>
      <t>107.11.14</t>
    </r>
    <r>
      <rPr>
        <sz val="10"/>
        <rFont val="標楷體"/>
        <family val="4"/>
      </rPr>
      <t xml:space="preserve">台北地院調解庭(3)。
</t>
    </r>
    <r>
      <rPr>
        <u val="single"/>
        <sz val="10"/>
        <rFont val="標楷體"/>
        <family val="4"/>
      </rPr>
      <t>107.12.19</t>
    </r>
    <r>
      <rPr>
        <sz val="10"/>
        <rFont val="標楷體"/>
        <family val="4"/>
      </rPr>
      <t>台北地院調解庭(4)。</t>
    </r>
  </si>
  <si>
    <r>
      <rPr>
        <u val="single"/>
        <sz val="10"/>
        <rFont val="標楷體"/>
        <family val="4"/>
      </rPr>
      <t>106.9.6</t>
    </r>
    <r>
      <rPr>
        <sz val="10"/>
        <rFont val="標楷體"/>
        <family val="4"/>
      </rPr>
      <t xml:space="preserve">台北地檢署起訴。
</t>
    </r>
    <r>
      <rPr>
        <u val="single"/>
        <sz val="10"/>
        <rFont val="標楷體"/>
        <family val="4"/>
      </rPr>
      <t>107.4.16</t>
    </r>
    <r>
      <rPr>
        <sz val="10"/>
        <rFont val="標楷體"/>
        <family val="4"/>
      </rPr>
      <t xml:space="preserve">台北地院判決有罪。
</t>
    </r>
    <r>
      <rPr>
        <u val="single"/>
        <sz val="10"/>
        <rFont val="標楷體"/>
        <family val="4"/>
      </rPr>
      <t>107.4.27</t>
    </r>
    <r>
      <rPr>
        <sz val="10"/>
        <rFont val="標楷體"/>
        <family val="4"/>
      </rPr>
      <t xml:space="preserve">請求檢察官上訴。
</t>
    </r>
    <r>
      <rPr>
        <u val="single"/>
        <sz val="10"/>
        <rFont val="標楷體"/>
        <family val="4"/>
      </rPr>
      <t>107.8.15</t>
    </r>
    <r>
      <rPr>
        <sz val="10"/>
        <rFont val="標楷體"/>
        <family val="4"/>
      </rPr>
      <t>高院刑事庭開庭。</t>
    </r>
  </si>
  <si>
    <r>
      <rPr>
        <u val="single"/>
        <sz val="10"/>
        <rFont val="標楷體"/>
        <family val="4"/>
      </rPr>
      <t>107.4.10</t>
    </r>
    <r>
      <rPr>
        <sz val="10"/>
        <rFont val="標楷體"/>
        <family val="4"/>
      </rPr>
      <t xml:space="preserve">向台北地院提起刑事附帶民事訴訟。
</t>
    </r>
    <r>
      <rPr>
        <u val="single"/>
        <sz val="10"/>
        <rFont val="標楷體"/>
        <family val="4"/>
      </rPr>
      <t>107.9.25</t>
    </r>
    <r>
      <rPr>
        <sz val="10"/>
        <rFont val="標楷體"/>
        <family val="4"/>
      </rPr>
      <t xml:space="preserve">試行調解。
</t>
    </r>
    <r>
      <rPr>
        <u val="single"/>
        <sz val="10"/>
        <rFont val="標楷體"/>
        <family val="4"/>
      </rPr>
      <t>107.11.27</t>
    </r>
    <r>
      <rPr>
        <sz val="10"/>
        <rFont val="標楷體"/>
        <family val="4"/>
      </rPr>
      <t>(1)(開庭)(預)。</t>
    </r>
  </si>
  <si>
    <r>
      <rPr>
        <u val="single"/>
        <sz val="10"/>
        <rFont val="標楷體"/>
        <family val="4"/>
      </rPr>
      <t>106.7.19</t>
    </r>
    <r>
      <rPr>
        <sz val="10"/>
        <rFont val="標楷體"/>
        <family val="4"/>
      </rPr>
      <t xml:space="preserve">高雄地檢署起訴。
</t>
    </r>
    <r>
      <rPr>
        <u val="single"/>
        <sz val="10"/>
        <rFont val="標楷體"/>
        <family val="4"/>
      </rPr>
      <t>107.11.27</t>
    </r>
    <r>
      <rPr>
        <sz val="10"/>
        <rFont val="標楷體"/>
        <family val="4"/>
      </rPr>
      <t>刑事庭開庭。</t>
    </r>
  </si>
  <si>
    <r>
      <rPr>
        <u val="single"/>
        <sz val="10"/>
        <rFont val="標楷體"/>
        <family val="4"/>
      </rPr>
      <t>105.6.14</t>
    </r>
    <r>
      <rPr>
        <sz val="10"/>
        <rFont val="標楷體"/>
        <family val="4"/>
      </rPr>
      <t xml:space="preserve">台南地檢署起訴。
</t>
    </r>
    <r>
      <rPr>
        <u val="single"/>
        <sz val="10"/>
        <rFont val="標楷體"/>
        <family val="4"/>
      </rPr>
      <t>107.1.31</t>
    </r>
    <r>
      <rPr>
        <sz val="10"/>
        <rFont val="標楷體"/>
        <family val="4"/>
      </rPr>
      <t xml:space="preserve">台南地院刑事判決部分有罪。
</t>
    </r>
    <r>
      <rPr>
        <u val="single"/>
        <sz val="10"/>
        <rFont val="標楷體"/>
        <family val="4"/>
      </rPr>
      <t>108.1.21</t>
    </r>
    <r>
      <rPr>
        <sz val="10"/>
        <rFont val="標楷體"/>
        <family val="4"/>
      </rPr>
      <t>刑事二審開庭。</t>
    </r>
  </si>
  <si>
    <r>
      <rPr>
        <u val="single"/>
        <sz val="10"/>
        <rFont val="標楷體"/>
        <family val="4"/>
      </rPr>
      <t>107.7.17</t>
    </r>
    <r>
      <rPr>
        <sz val="10"/>
        <rFont val="標楷體"/>
        <family val="4"/>
      </rPr>
      <t xml:space="preserve">向台北地院提起獨立民事訴訟。
</t>
    </r>
    <r>
      <rPr>
        <u val="single"/>
        <sz val="10"/>
        <rFont val="標楷體"/>
        <family val="4"/>
      </rPr>
      <t>107.11.28</t>
    </r>
    <r>
      <rPr>
        <sz val="10"/>
        <rFont val="標楷體"/>
        <family val="4"/>
      </rPr>
      <t>開庭。(3)(取消庭期)</t>
    </r>
  </si>
  <si>
    <r>
      <rPr>
        <u val="single"/>
        <sz val="10"/>
        <rFont val="標楷體"/>
        <family val="4"/>
      </rPr>
      <t>107.1.22</t>
    </r>
    <r>
      <rPr>
        <sz val="10"/>
        <rFont val="標楷體"/>
        <family val="4"/>
      </rPr>
      <t xml:space="preserve">台北地檢署起訴。
</t>
    </r>
    <r>
      <rPr>
        <u val="single"/>
        <sz val="10"/>
        <rFont val="標楷體"/>
        <family val="4"/>
      </rPr>
      <t>108.1.15/1.22台北地院</t>
    </r>
    <r>
      <rPr>
        <sz val="10"/>
        <rFont val="標楷體"/>
        <family val="4"/>
      </rPr>
      <t>刑事庭開庭。</t>
    </r>
  </si>
  <si>
    <r>
      <rPr>
        <u val="single"/>
        <sz val="10"/>
        <rFont val="標楷體"/>
        <family val="4"/>
      </rPr>
      <t>107.11.29</t>
    </r>
    <r>
      <rPr>
        <sz val="10"/>
        <rFont val="標楷體"/>
        <family val="4"/>
      </rPr>
      <t>向台北地院提起獨立民事訴訟。</t>
    </r>
  </si>
  <si>
    <r>
      <rPr>
        <u val="single"/>
        <sz val="10"/>
        <rFont val="標楷體"/>
        <family val="4"/>
      </rPr>
      <t>107.1.22</t>
    </r>
    <r>
      <rPr>
        <sz val="10"/>
        <rFont val="標楷體"/>
        <family val="4"/>
      </rPr>
      <t xml:space="preserve">台北地檢署起訴。
</t>
    </r>
    <r>
      <rPr>
        <u val="single"/>
        <sz val="10"/>
        <rFont val="標楷體"/>
        <family val="4"/>
      </rPr>
      <t>108.1.15/1.22</t>
    </r>
    <r>
      <rPr>
        <sz val="10"/>
        <rFont val="標楷體"/>
        <family val="4"/>
      </rPr>
      <t>刑事開庭。</t>
    </r>
  </si>
  <si>
    <t>名稱</t>
  </si>
  <si>
    <t>財報不實類型</t>
  </si>
  <si>
    <t>公開說明書不實類型</t>
  </si>
  <si>
    <t>操縱股價類型</t>
  </si>
  <si>
    <t>內線交易類型</t>
  </si>
  <si>
    <t>其他類型</t>
  </si>
  <si>
    <t>發行人</t>
  </si>
  <si>
    <t>刑事被告</t>
  </si>
  <si>
    <t>董監</t>
  </si>
  <si>
    <t>會計師</t>
  </si>
  <si>
    <t>承銷商</t>
  </si>
  <si>
    <t>其他被告</t>
  </si>
  <si>
    <t>目前（或最後）訴訟上請求金額
單位:新台幣仟元</t>
  </si>
  <si>
    <t>目前訴訟上授權（或委任）人數</t>
  </si>
  <si>
    <t>本中心提起民事訴訟</t>
  </si>
  <si>
    <t>刑事進度</t>
  </si>
  <si>
    <t xml:space="preserve">民事庭繫屬         </t>
  </si>
  <si>
    <t>民事進度</t>
  </si>
  <si>
    <t>刑事地院案號</t>
  </si>
  <si>
    <t>刑事高院案號</t>
  </si>
  <si>
    <t>刑事最高法院案號</t>
  </si>
  <si>
    <t>民事地院案號</t>
  </si>
  <si>
    <t>民事高院案號</t>
  </si>
  <si>
    <t>民事最高法院案號</t>
  </si>
  <si>
    <t>資料更新至107/11</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</si>
</sst>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0_);[Red]\(#,##0\)"/>
    <numFmt numFmtId="189" formatCode="#,##0_ "/>
    <numFmt numFmtId="190" formatCode="0_ "/>
    <numFmt numFmtId="191" formatCode="0_);[Red]\(0\)"/>
    <numFmt numFmtId="192" formatCode="0.00_ "/>
    <numFmt numFmtId="193" formatCode="#,##0;[Red]#,##0"/>
    <numFmt numFmtId="194" formatCode="m&quot;月&quot;d&quot;日&quot;"/>
    <numFmt numFmtId="195" formatCode="000"/>
    <numFmt numFmtId="196" formatCode="_ * #,##0.0_ ;_ * \-#,##0.0_ ;_ * &quot;-&quot;??_ ;_ @_ "/>
    <numFmt numFmtId="197" formatCode="_ * #,##0_ ;_ * \-#,##0_ ;_ * &quot;-&quot;??_ ;_ @_ "/>
    <numFmt numFmtId="198" formatCode="&quot;Yes&quot;;&quot;Yes&quot;;&quot;No&quot;"/>
    <numFmt numFmtId="199" formatCode="&quot;True&quot;;&quot;True&quot;;&quot;False&quot;"/>
    <numFmt numFmtId="200" formatCode="&quot;On&quot;;&quot;On&quot;;&quot;Off&quot;"/>
    <numFmt numFmtId="201" formatCode="[$€-2]\ #,##0.00_);[Red]\([$€-2]\ #,##0.00\)"/>
    <numFmt numFmtId="202" formatCode="[$-404]AM/PM\ hh:mm:ss"/>
    <numFmt numFmtId="203" formatCode="&quot;$&quot;#,##0.00_);[Red]\(&quot;$&quot;#,##0.00\)"/>
    <numFmt numFmtId="204" formatCode="&quot;$&quot;#,##0.0_);[Red]\(&quot;$&quot;#,##0.0\)"/>
    <numFmt numFmtId="205" formatCode="&quot;$&quot;#,##0_);[Red]\(&quot;$&quot;#,##0\)"/>
    <numFmt numFmtId="206" formatCode="0.00_);[Red]\(0.00\)"/>
    <numFmt numFmtId="207" formatCode="0.0_);[Red]\(0.0\)"/>
    <numFmt numFmtId="208" formatCode="_ * #,##0.000_ ;_ * \-#,##0.000_ ;_ * &quot;-&quot;??_ ;_ @_ "/>
    <numFmt numFmtId="209" formatCode="_ * #,##0.0000_ ;_ * \-#,##0.0000_ ;_ * &quot;-&quot;??_ ;_ @_ "/>
    <numFmt numFmtId="210" formatCode="_-* #,##0_-;\-* #,##0_-;_-* &quot;-&quot;??_-;_-@_-"/>
    <numFmt numFmtId="211" formatCode="_ * #,##0.00000_ ;_ * \-#,##0.00000_ ;_ * &quot;-&quot;??_ ;_ @_ "/>
    <numFmt numFmtId="212" formatCode="[$-404]e/m/d;@"/>
    <numFmt numFmtId="213" formatCode="yyyy/m/d;@"/>
    <numFmt numFmtId="214" formatCode="[$-404]aaaa;@"/>
    <numFmt numFmtId="215" formatCode="[$-404]ggge&quot;年&quot;m&quot;月&quot;d&quot;日&quot;;@"/>
    <numFmt numFmtId="216" formatCode="m/d/yyyy"/>
  </numFmts>
  <fonts count="54">
    <font>
      <sz val="12"/>
      <name val="新細明體"/>
      <family val="1"/>
    </font>
    <font>
      <sz val="12"/>
      <name val="宋体"/>
      <family val="0"/>
    </font>
    <font>
      <sz val="10"/>
      <name val="Times New Roman"/>
      <family val="1"/>
    </font>
    <font>
      <sz val="10"/>
      <name val="標楷體"/>
      <family val="4"/>
    </font>
    <font>
      <sz val="10"/>
      <color indexed="8"/>
      <name val="標楷體"/>
      <family val="4"/>
    </font>
    <font>
      <u val="single"/>
      <sz val="10"/>
      <name val="標楷體"/>
      <family val="4"/>
    </font>
    <font>
      <u val="single"/>
      <sz val="9"/>
      <color indexed="12"/>
      <name val="新細明體"/>
      <family val="1"/>
    </font>
    <font>
      <u val="single"/>
      <sz val="9"/>
      <color indexed="36"/>
      <name val="新細明體"/>
      <family val="1"/>
    </font>
    <font>
      <sz val="9"/>
      <name val="新細明體"/>
      <family val="1"/>
    </font>
    <font>
      <u val="single"/>
      <sz val="10"/>
      <color indexed="8"/>
      <name val="標楷體"/>
      <family val="4"/>
    </font>
    <font>
      <sz val="10"/>
      <color indexed="8"/>
      <name val="Times New Roman"/>
      <family val="1"/>
    </font>
    <font>
      <u val="single"/>
      <sz val="14"/>
      <name val="新細明體"/>
      <family val="1"/>
    </font>
    <font>
      <sz val="14"/>
      <name val="新細明體"/>
      <family val="1"/>
    </font>
    <font>
      <sz val="6"/>
      <name val="標楷體"/>
      <family val="4"/>
    </font>
    <font>
      <u val="single"/>
      <sz val="6"/>
      <name val="標楷體"/>
      <family val="4"/>
    </font>
    <font>
      <sz val="5.4"/>
      <name val="新細明體"/>
      <family val="1"/>
    </font>
    <font>
      <b/>
      <i/>
      <sz val="8.4"/>
      <name val="新細明體"/>
      <family val="1"/>
    </font>
    <font>
      <u val="single"/>
      <sz val="8.4"/>
      <name val="新細明體"/>
      <family val="1"/>
    </font>
    <font>
      <u val="single"/>
      <sz val="5"/>
      <name val="標楷體"/>
      <family val="4"/>
    </font>
    <font>
      <b/>
      <i/>
      <sz val="7"/>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tint="-0.3499799966812134"/>
        <bgColor indexed="64"/>
      </patternFill>
    </fill>
    <fill>
      <patternFill patternType="solid">
        <fgColor rgb="FFFF99FF"/>
        <bgColor indexed="64"/>
      </patternFill>
    </fill>
    <fill>
      <patternFill patternType="lightDown">
        <fgColor theme="0"/>
        <bgColor theme="0"/>
      </patternFill>
    </fill>
    <fill>
      <patternFill patternType="solid">
        <fgColor rgb="FFFF66FF"/>
        <bgColor indexed="64"/>
      </patternFill>
    </fill>
    <fill>
      <patternFill patternType="gray0625">
        <bgColor rgb="FFFF99CC"/>
      </patternFill>
    </fill>
    <fill>
      <patternFill patternType="gray0625">
        <bgColor theme="0"/>
      </patternFill>
    </fill>
  </fills>
  <borders count="1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7" fillId="0" borderId="0">
      <alignment vertical="center"/>
      <protection/>
    </xf>
    <xf numFmtId="0" fontId="0" fillId="0" borderId="0">
      <alignment/>
      <protection/>
    </xf>
    <xf numFmtId="183" fontId="0" fillId="0" borderId="0" applyFont="0" applyFill="0" applyBorder="0" applyAlignment="0" applyProtection="0"/>
    <xf numFmtId="181" fontId="0" fillId="0" borderId="0" applyFont="0" applyFill="0" applyBorder="0" applyAlignment="0" applyProtection="0"/>
    <xf numFmtId="0" fontId="7" fillId="0" borderId="0" applyNumberFormat="0" applyFill="0" applyBorder="0" applyAlignment="0" applyProtection="0"/>
    <xf numFmtId="0" fontId="39" fillId="20" borderId="0" applyNumberFormat="0" applyBorder="0" applyAlignment="0" applyProtection="0"/>
    <xf numFmtId="0" fontId="40" fillId="0" borderId="1" applyNumberFormat="0" applyFill="0" applyAlignment="0" applyProtection="0"/>
    <xf numFmtId="0" fontId="41" fillId="21" borderId="0" applyNumberFormat="0" applyBorder="0" applyAlignment="0" applyProtection="0"/>
    <xf numFmtId="9" fontId="0" fillId="0" borderId="0" applyFont="0" applyFill="0" applyBorder="0" applyAlignment="0" applyProtection="0"/>
    <xf numFmtId="0" fontId="4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44"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2" applyNumberFormat="0" applyAlignment="0" applyProtection="0"/>
    <xf numFmtId="0" fontId="50" fillId="22" borderId="8" applyNumberFormat="0" applyAlignment="0" applyProtection="0"/>
    <xf numFmtId="0" fontId="51" fillId="31" borderId="9" applyNumberFormat="0" applyAlignment="0" applyProtection="0"/>
    <xf numFmtId="0" fontId="52" fillId="32" borderId="0" applyNumberFormat="0" applyBorder="0" applyAlignment="0" applyProtection="0"/>
    <xf numFmtId="0" fontId="53" fillId="0" borderId="0" applyNumberFormat="0" applyFill="0" applyBorder="0" applyAlignment="0" applyProtection="0"/>
  </cellStyleXfs>
  <cellXfs count="106">
    <xf numFmtId="0" fontId="0" fillId="0" borderId="0" xfId="0" applyAlignment="1">
      <alignment/>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left" vertical="center" wrapText="1"/>
    </xf>
    <xf numFmtId="0" fontId="3" fillId="0" borderId="0" xfId="0" applyFont="1" applyBorder="1" applyAlignment="1">
      <alignment wrapText="1"/>
    </xf>
    <xf numFmtId="188" fontId="3" fillId="0" borderId="10" xfId="0" applyNumberFormat="1" applyFont="1" applyBorder="1" applyAlignment="1">
      <alignment horizontal="right" vertical="center" wrapText="1"/>
    </xf>
    <xf numFmtId="0" fontId="3" fillId="0" borderId="10" xfId="0" applyFont="1" applyBorder="1" applyAlignment="1">
      <alignment horizontal="center" wrapText="1"/>
    </xf>
    <xf numFmtId="49" fontId="4" fillId="33" borderId="10" xfId="0" applyNumberFormat="1" applyFont="1" applyFill="1" applyBorder="1" applyAlignment="1">
      <alignment horizontal="left" vertical="center" wrapText="1"/>
    </xf>
    <xf numFmtId="3" fontId="3" fillId="0" borderId="10" xfId="0" applyNumberFormat="1" applyFont="1" applyBorder="1" applyAlignment="1">
      <alignment horizontal="right" vertical="center" wrapText="1"/>
    </xf>
    <xf numFmtId="49" fontId="4" fillId="33" borderId="10" xfId="0" applyNumberFormat="1" applyFont="1" applyFill="1" applyBorder="1" applyAlignment="1">
      <alignment horizontal="center" vertical="center" wrapText="1"/>
    </xf>
    <xf numFmtId="0" fontId="4" fillId="33" borderId="10" xfId="0" applyFont="1" applyFill="1" applyBorder="1" applyAlignment="1">
      <alignment horizontal="left" vertical="center" wrapText="1"/>
    </xf>
    <xf numFmtId="0" fontId="3" fillId="34" borderId="10" xfId="0" applyFont="1" applyFill="1" applyBorder="1" applyAlignment="1">
      <alignment horizontal="center" vertical="center" wrapText="1"/>
    </xf>
    <xf numFmtId="0" fontId="4" fillId="33" borderId="10" xfId="0" applyFont="1" applyFill="1" applyBorder="1" applyAlignment="1">
      <alignment vertical="center" wrapText="1"/>
    </xf>
    <xf numFmtId="0" fontId="4" fillId="33" borderId="0" xfId="0" applyFont="1" applyFill="1" applyBorder="1" applyAlignment="1">
      <alignment horizontal="center" vertical="center" wrapText="1"/>
    </xf>
    <xf numFmtId="0" fontId="5" fillId="33" borderId="10" xfId="0" applyNumberFormat="1" applyFont="1" applyFill="1" applyBorder="1" applyAlignment="1">
      <alignment vertical="center" wrapText="1"/>
    </xf>
    <xf numFmtId="0" fontId="3" fillId="33" borderId="10" xfId="0" applyNumberFormat="1" applyFont="1" applyFill="1" applyBorder="1" applyAlignment="1">
      <alignment horizontal="center" vertical="center" wrapText="1"/>
    </xf>
    <xf numFmtId="0" fontId="3" fillId="35" borderId="10" xfId="0" applyFont="1" applyFill="1" applyBorder="1" applyAlignment="1">
      <alignment horizontal="center" vertical="center" wrapText="1"/>
    </xf>
    <xf numFmtId="49" fontId="3" fillId="33" borderId="10" xfId="0" applyNumberFormat="1" applyFont="1" applyFill="1" applyBorder="1" applyAlignment="1">
      <alignment horizontal="left" vertical="center" wrapText="1"/>
    </xf>
    <xf numFmtId="0" fontId="5" fillId="33" borderId="10" xfId="0" applyFont="1" applyFill="1" applyBorder="1" applyAlignment="1">
      <alignment vertical="center" wrapText="1"/>
    </xf>
    <xf numFmtId="0" fontId="3" fillId="33" borderId="10" xfId="0" applyFont="1" applyFill="1" applyBorder="1" applyAlignment="1">
      <alignment vertical="center" wrapText="1"/>
    </xf>
    <xf numFmtId="0" fontId="3" fillId="33" borderId="10" xfId="0" applyNumberFormat="1" applyFont="1" applyFill="1" applyBorder="1" applyAlignment="1">
      <alignment vertical="center" wrapText="1"/>
    </xf>
    <xf numFmtId="188" fontId="3" fillId="33" borderId="10" xfId="0" applyNumberFormat="1" applyFont="1" applyFill="1" applyBorder="1" applyAlignment="1">
      <alignment vertical="center"/>
    </xf>
    <xf numFmtId="188" fontId="3" fillId="33" borderId="10" xfId="0" applyNumberFormat="1" applyFont="1" applyFill="1" applyBorder="1" applyAlignment="1">
      <alignment horizontal="right" vertical="center" wrapText="1"/>
    </xf>
    <xf numFmtId="0" fontId="3" fillId="33" borderId="0" xfId="0" applyFont="1" applyFill="1" applyBorder="1" applyAlignment="1">
      <alignment horizontal="center" vertical="center" wrapText="1"/>
    </xf>
    <xf numFmtId="0" fontId="5" fillId="33" borderId="10" xfId="0" applyFont="1" applyFill="1" applyBorder="1" applyAlignment="1">
      <alignment horizontal="left" vertical="center" wrapText="1"/>
    </xf>
    <xf numFmtId="0" fontId="3" fillId="33" borderId="10" xfId="0" applyNumberFormat="1" applyFont="1" applyFill="1" applyBorder="1" applyAlignment="1">
      <alignment horizontal="left" vertical="center" wrapText="1"/>
    </xf>
    <xf numFmtId="0" fontId="3" fillId="33" borderId="0" xfId="0" applyNumberFormat="1" applyFont="1" applyFill="1" applyBorder="1" applyAlignment="1">
      <alignment vertical="center" wrapText="1"/>
    </xf>
    <xf numFmtId="188" fontId="3" fillId="33" borderId="10" xfId="0" applyNumberFormat="1" applyFont="1" applyFill="1" applyBorder="1" applyAlignment="1">
      <alignment vertical="center" wrapText="1"/>
    </xf>
    <xf numFmtId="0" fontId="3" fillId="33" borderId="10" xfId="0" applyFont="1" applyFill="1" applyBorder="1" applyAlignment="1">
      <alignment horizontal="center" vertical="center" shrinkToFit="1"/>
    </xf>
    <xf numFmtId="0" fontId="3" fillId="36" borderId="0" xfId="0" applyFont="1" applyFill="1" applyBorder="1" applyAlignment="1">
      <alignment horizontal="center" vertical="center" wrapText="1"/>
    </xf>
    <xf numFmtId="0" fontId="3" fillId="33" borderId="0" xfId="0" applyFont="1" applyFill="1" applyBorder="1" applyAlignment="1">
      <alignment wrapText="1"/>
    </xf>
    <xf numFmtId="0" fontId="3" fillId="0" borderId="0" xfId="0" applyFont="1" applyFill="1" applyBorder="1" applyAlignment="1">
      <alignment horizontal="center" vertical="center" wrapText="1"/>
    </xf>
    <xf numFmtId="0" fontId="3" fillId="33" borderId="0" xfId="0" applyFont="1" applyFill="1" applyBorder="1" applyAlignment="1">
      <alignment vertical="center" wrapText="1"/>
    </xf>
    <xf numFmtId="0" fontId="3" fillId="0" borderId="0" xfId="0" applyFont="1" applyFill="1" applyBorder="1" applyAlignment="1">
      <alignment vertical="center" wrapText="1"/>
    </xf>
    <xf numFmtId="0" fontId="3" fillId="37" borderId="0" xfId="0" applyFont="1" applyFill="1" applyBorder="1" applyAlignment="1">
      <alignment vertical="center" wrapText="1"/>
    </xf>
    <xf numFmtId="0" fontId="3" fillId="34" borderId="0" xfId="0" applyFont="1" applyFill="1" applyBorder="1" applyAlignment="1">
      <alignment vertical="center" wrapText="1"/>
    </xf>
    <xf numFmtId="0" fontId="3" fillId="38" borderId="0" xfId="0" applyFont="1" applyFill="1" applyBorder="1" applyAlignment="1">
      <alignment vertical="center" wrapText="1"/>
    </xf>
    <xf numFmtId="0" fontId="3" fillId="37" borderId="0" xfId="0" applyNumberFormat="1" applyFont="1" applyFill="1" applyBorder="1" applyAlignment="1">
      <alignment vertical="center" wrapText="1"/>
    </xf>
    <xf numFmtId="0" fontId="3" fillId="37"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wrapText="1"/>
    </xf>
    <xf numFmtId="0" fontId="12" fillId="0" borderId="0"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4" fillId="39" borderId="0" xfId="0" applyFont="1" applyFill="1" applyBorder="1" applyAlignment="1">
      <alignment horizontal="center" vertical="center" wrapText="1"/>
    </xf>
    <xf numFmtId="0" fontId="3" fillId="40" borderId="0" xfId="0" applyFont="1" applyFill="1" applyBorder="1" applyAlignment="1">
      <alignment horizontal="center" vertical="center" wrapText="1"/>
    </xf>
    <xf numFmtId="0" fontId="3" fillId="33" borderId="10" xfId="0" applyFont="1" applyFill="1" applyBorder="1" applyAlignment="1">
      <alignment horizontal="center" vertical="center" wrapText="1" shrinkToFit="1"/>
    </xf>
    <xf numFmtId="49" fontId="3" fillId="33" borderId="10" xfId="0" applyNumberFormat="1" applyFont="1" applyFill="1" applyBorder="1" applyAlignment="1">
      <alignment horizontal="center" vertical="center" wrapText="1" shrinkToFit="1"/>
    </xf>
    <xf numFmtId="0" fontId="3" fillId="33" borderId="10" xfId="0" applyFont="1" applyFill="1" applyBorder="1" applyAlignment="1">
      <alignment horizontal="left" vertical="center" shrinkToFit="1"/>
    </xf>
    <xf numFmtId="0" fontId="3" fillId="33" borderId="10" xfId="0" applyFont="1" applyFill="1" applyBorder="1" applyAlignment="1">
      <alignment horizontal="left" vertical="center" wrapText="1" shrinkToFit="1"/>
    </xf>
    <xf numFmtId="0" fontId="3" fillId="33" borderId="10"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3" fillId="41" borderId="0" xfId="0"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0" fontId="3" fillId="36" borderId="10" xfId="0" applyFont="1" applyFill="1" applyBorder="1" applyAlignment="1">
      <alignment horizontal="center" vertical="center" wrapText="1"/>
    </xf>
    <xf numFmtId="49" fontId="3" fillId="36" borderId="10" xfId="0" applyNumberFormat="1"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3" fillId="36" borderId="10" xfId="0" applyFont="1" applyFill="1" applyBorder="1" applyAlignment="1">
      <alignment horizontal="center" vertical="center"/>
    </xf>
    <xf numFmtId="3" fontId="3" fillId="36" borderId="10" xfId="0" applyNumberFormat="1" applyFont="1" applyFill="1" applyBorder="1" applyAlignment="1">
      <alignment horizontal="center" vertical="center" wrapText="1"/>
    </xf>
    <xf numFmtId="14" fontId="5" fillId="33" borderId="10" xfId="0" applyNumberFormat="1" applyFont="1" applyFill="1" applyBorder="1" applyAlignment="1">
      <alignment vertical="center" wrapText="1"/>
    </xf>
    <xf numFmtId="188" fontId="3" fillId="34" borderId="10" xfId="0" applyNumberFormat="1" applyFont="1" applyFill="1" applyBorder="1" applyAlignment="1">
      <alignment vertical="center"/>
    </xf>
    <xf numFmtId="49" fontId="3" fillId="34" borderId="10" xfId="0" applyNumberFormat="1" applyFont="1" applyFill="1" applyBorder="1" applyAlignment="1">
      <alignment horizontal="center" vertical="center" wrapText="1"/>
    </xf>
    <xf numFmtId="0" fontId="5" fillId="34" borderId="10" xfId="0" applyFont="1" applyFill="1" applyBorder="1" applyAlignment="1">
      <alignment vertical="center" wrapText="1"/>
    </xf>
    <xf numFmtId="0" fontId="3" fillId="33" borderId="10" xfId="0" applyNumberFormat="1" applyFont="1" applyFill="1" applyBorder="1" applyAlignment="1">
      <alignment horizontal="center" vertical="center"/>
    </xf>
    <xf numFmtId="191" fontId="4"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shrinkToFit="1"/>
    </xf>
    <xf numFmtId="0" fontId="4" fillId="33" borderId="10" xfId="0" applyFont="1" applyFill="1" applyBorder="1" applyAlignment="1">
      <alignment horizontal="center" vertical="center" shrinkToFit="1"/>
    </xf>
    <xf numFmtId="57" fontId="3" fillId="33" borderId="10" xfId="0" applyNumberFormat="1" applyFont="1" applyFill="1" applyBorder="1" applyAlignment="1">
      <alignment horizontal="center" vertical="center" wrapText="1" shrinkToFit="1"/>
    </xf>
    <xf numFmtId="0" fontId="3" fillId="33" borderId="10" xfId="0" applyNumberFormat="1" applyFont="1" applyFill="1" applyBorder="1" applyAlignment="1">
      <alignment horizontal="center" vertical="center" wrapText="1" shrinkToFit="1"/>
    </xf>
    <xf numFmtId="188" fontId="3" fillId="34" borderId="10" xfId="0" applyNumberFormat="1" applyFont="1" applyFill="1" applyBorder="1" applyAlignment="1">
      <alignment horizontal="right" vertical="center" wrapText="1"/>
    </xf>
    <xf numFmtId="188" fontId="4" fillId="33" borderId="10" xfId="0" applyNumberFormat="1" applyFont="1" applyFill="1" applyBorder="1" applyAlignment="1">
      <alignment horizontal="center" vertical="center" wrapText="1"/>
    </xf>
    <xf numFmtId="188" fontId="3" fillId="33" borderId="10" xfId="0" applyNumberFormat="1" applyFont="1" applyFill="1" applyBorder="1" applyAlignment="1">
      <alignment horizontal="right" vertical="center"/>
    </xf>
    <xf numFmtId="188" fontId="3" fillId="33" borderId="10" xfId="35" applyNumberFormat="1" applyFont="1" applyFill="1" applyBorder="1" applyAlignment="1">
      <alignment horizontal="right" vertical="center"/>
    </xf>
    <xf numFmtId="188" fontId="3" fillId="33" borderId="10" xfId="35" applyNumberFormat="1" applyFont="1" applyFill="1" applyBorder="1" applyAlignment="1">
      <alignment horizontal="center" vertical="center" wrapText="1"/>
    </xf>
    <xf numFmtId="188" fontId="3" fillId="33" borderId="10" xfId="0" applyNumberFormat="1" applyFont="1" applyFill="1" applyBorder="1" applyAlignment="1">
      <alignment horizontal="center" vertical="center" wrapText="1"/>
    </xf>
    <xf numFmtId="188" fontId="3" fillId="33" borderId="10" xfId="35" applyNumberFormat="1" applyFont="1" applyFill="1" applyBorder="1" applyAlignment="1">
      <alignment horizontal="right" vertical="center" wrapText="1"/>
    </xf>
    <xf numFmtId="188" fontId="3" fillId="33" borderId="10" xfId="35" applyNumberFormat="1" applyFont="1" applyFill="1" applyBorder="1" applyAlignment="1">
      <alignment horizontal="right" vertical="center" shrinkToFit="1"/>
    </xf>
    <xf numFmtId="183" fontId="3" fillId="36" borderId="10" xfId="35"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33" borderId="15"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1" xfId="0" applyFont="1" applyFill="1" applyBorder="1" applyAlignment="1">
      <alignment horizontal="center" vertical="center" wrapText="1"/>
    </xf>
    <xf numFmtId="49" fontId="3" fillId="33" borderId="15"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0" fontId="5" fillId="33" borderId="15" xfId="0" applyFont="1" applyFill="1" applyBorder="1" applyAlignment="1">
      <alignment horizontal="left" vertical="center" wrapText="1"/>
    </xf>
    <xf numFmtId="0" fontId="5" fillId="33" borderId="11" xfId="0" applyFont="1" applyFill="1" applyBorder="1" applyAlignment="1">
      <alignment horizontal="left" vertical="center" wrapText="1"/>
    </xf>
    <xf numFmtId="188" fontId="3" fillId="33" borderId="15" xfId="0" applyNumberFormat="1" applyFont="1" applyFill="1" applyBorder="1" applyAlignment="1">
      <alignment horizontal="center" vertical="center" wrapText="1"/>
    </xf>
    <xf numFmtId="188" fontId="3" fillId="33" borderId="11" xfId="0" applyNumberFormat="1"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5" fillId="35" borderId="15" xfId="0" applyFont="1" applyFill="1" applyBorder="1" applyAlignment="1">
      <alignment horizontal="left" vertical="center" wrapText="1"/>
    </xf>
    <xf numFmtId="0" fontId="5" fillId="35" borderId="11" xfId="0" applyFont="1" applyFill="1" applyBorder="1" applyAlignment="1">
      <alignment horizontal="left" vertical="center" wrapText="1"/>
    </xf>
    <xf numFmtId="49" fontId="3" fillId="35" borderId="15" xfId="0" applyNumberFormat="1" applyFont="1" applyFill="1" applyBorder="1" applyAlignment="1">
      <alignment horizontal="center" vertical="center" wrapText="1"/>
    </xf>
    <xf numFmtId="49" fontId="3" fillId="35" borderId="11" xfId="0" applyNumberFormat="1" applyFont="1" applyFill="1" applyBorder="1" applyAlignment="1">
      <alignment horizontal="center" vertical="center" wrapText="1"/>
    </xf>
    <xf numFmtId="188" fontId="3" fillId="35" borderId="15" xfId="0" applyNumberFormat="1" applyFont="1" applyFill="1" applyBorder="1" applyAlignment="1">
      <alignment horizontal="center" vertical="center" wrapText="1"/>
    </xf>
    <xf numFmtId="188" fontId="3" fillId="35" borderId="11"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4" fillId="33" borderId="10"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1" xfId="0"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97"/>
  <sheetViews>
    <sheetView tabSelected="1" view="pageBreakPreview" zoomScale="60" zoomScaleNormal="50" zoomScalePageLayoutView="0" workbookViewId="0" topLeftCell="A76">
      <selection activeCell="T88" sqref="T88"/>
    </sheetView>
  </sheetViews>
  <sheetFormatPr defaultColWidth="4.875" defaultRowHeight="16.5"/>
  <cols>
    <col min="1" max="1" width="4.875" style="6" customWidth="1"/>
    <col min="2" max="2" width="7.50390625" style="1" customWidth="1"/>
    <col min="3" max="3" width="4.25390625" style="1" customWidth="1"/>
    <col min="4" max="4" width="3.75390625" style="1" customWidth="1"/>
    <col min="5" max="5" width="3.50390625" style="1" customWidth="1"/>
    <col min="6" max="9" width="3.75390625" style="1" customWidth="1"/>
    <col min="10" max="10" width="3.875" style="1" customWidth="1"/>
    <col min="11" max="11" width="3.75390625" style="1" customWidth="1"/>
    <col min="12" max="12" width="3.875" style="1" customWidth="1"/>
    <col min="13" max="13" width="3.75390625" style="1" customWidth="1"/>
    <col min="14" max="14" width="3.125" style="1" customWidth="1"/>
    <col min="15" max="15" width="13.75390625" style="5" customWidth="1"/>
    <col min="16" max="16" width="10.125" style="8" customWidth="1"/>
    <col min="17" max="17" width="6.25390625" style="2" customWidth="1"/>
    <col min="18" max="18" width="46.875" style="3" customWidth="1"/>
    <col min="19" max="19" width="5.375" style="2" customWidth="1"/>
    <col min="20" max="20" width="60.50390625" style="3" customWidth="1"/>
    <col min="21" max="21" width="3.75390625" style="1" customWidth="1"/>
    <col min="22" max="22" width="6.875" style="1" customWidth="1"/>
    <col min="23" max="23" width="7.375" style="1" customWidth="1"/>
    <col min="24" max="24" width="6.375" style="1" customWidth="1"/>
    <col min="25" max="25" width="7.75390625" style="1" customWidth="1"/>
    <col min="26" max="26" width="7.00390625" style="1" customWidth="1"/>
    <col min="27" max="27" width="6.50390625" style="1" customWidth="1"/>
    <col min="28" max="16384" width="4.875" style="4" customWidth="1"/>
  </cols>
  <sheetData>
    <row r="1" spans="1:27" s="29" customFormat="1" ht="130.5" customHeight="1">
      <c r="A1" s="53" t="s">
        <v>9</v>
      </c>
      <c r="B1" s="53" t="s">
        <v>839</v>
      </c>
      <c r="C1" s="53" t="s">
        <v>10</v>
      </c>
      <c r="D1" s="53" t="s">
        <v>840</v>
      </c>
      <c r="E1" s="53" t="s">
        <v>841</v>
      </c>
      <c r="F1" s="53" t="s">
        <v>842</v>
      </c>
      <c r="G1" s="53" t="s">
        <v>843</v>
      </c>
      <c r="H1" s="53" t="s">
        <v>844</v>
      </c>
      <c r="I1" s="56" t="s">
        <v>845</v>
      </c>
      <c r="J1" s="53" t="s">
        <v>846</v>
      </c>
      <c r="K1" s="53" t="s">
        <v>847</v>
      </c>
      <c r="L1" s="53" t="s">
        <v>848</v>
      </c>
      <c r="M1" s="53" t="s">
        <v>849</v>
      </c>
      <c r="N1" s="53" t="s">
        <v>850</v>
      </c>
      <c r="O1" s="77" t="s">
        <v>851</v>
      </c>
      <c r="P1" s="58" t="s">
        <v>852</v>
      </c>
      <c r="Q1" s="54" t="s">
        <v>853</v>
      </c>
      <c r="R1" s="53" t="s">
        <v>854</v>
      </c>
      <c r="S1" s="54" t="s">
        <v>855</v>
      </c>
      <c r="T1" s="57" t="s">
        <v>856</v>
      </c>
      <c r="U1" s="53" t="s">
        <v>25</v>
      </c>
      <c r="V1" s="53" t="s">
        <v>857</v>
      </c>
      <c r="W1" s="53" t="s">
        <v>858</v>
      </c>
      <c r="X1" s="53" t="s">
        <v>859</v>
      </c>
      <c r="Y1" s="53" t="s">
        <v>860</v>
      </c>
      <c r="Z1" s="53" t="s">
        <v>861</v>
      </c>
      <c r="AA1" s="53" t="s">
        <v>862</v>
      </c>
    </row>
    <row r="2" spans="1:27" s="30" customFormat="1" ht="261.75" customHeight="1">
      <c r="A2" s="49">
        <v>1</v>
      </c>
      <c r="B2" s="49" t="s">
        <v>37</v>
      </c>
      <c r="C2" s="49" t="s">
        <v>27</v>
      </c>
      <c r="D2" s="49"/>
      <c r="E2" s="49"/>
      <c r="F2" s="49">
        <v>1</v>
      </c>
      <c r="G2" s="49">
        <v>1</v>
      </c>
      <c r="H2" s="49"/>
      <c r="I2" s="49"/>
      <c r="J2" s="49">
        <v>1</v>
      </c>
      <c r="K2" s="49"/>
      <c r="L2" s="49"/>
      <c r="M2" s="49"/>
      <c r="N2" s="49"/>
      <c r="O2" s="27">
        <f>185169-1730</f>
        <v>183439</v>
      </c>
      <c r="P2" s="27">
        <f>204+3</f>
        <v>207</v>
      </c>
      <c r="Q2" s="52">
        <v>89.12</v>
      </c>
      <c r="R2" s="18" t="s">
        <v>752</v>
      </c>
      <c r="S2" s="52">
        <v>92.05</v>
      </c>
      <c r="T2" s="24" t="s">
        <v>753</v>
      </c>
      <c r="U2" s="49" t="s">
        <v>26</v>
      </c>
      <c r="V2" s="49" t="s">
        <v>105</v>
      </c>
      <c r="W2" s="49" t="s">
        <v>697</v>
      </c>
      <c r="X2" s="49" t="s">
        <v>106</v>
      </c>
      <c r="Y2" s="49" t="s">
        <v>107</v>
      </c>
      <c r="Z2" s="49" t="s">
        <v>549</v>
      </c>
      <c r="AA2" s="49" t="s">
        <v>108</v>
      </c>
    </row>
    <row r="3" spans="1:27" s="32" customFormat="1" ht="226.5" customHeight="1">
      <c r="A3" s="49">
        <v>2</v>
      </c>
      <c r="B3" s="49" t="s">
        <v>585</v>
      </c>
      <c r="C3" s="49" t="s">
        <v>39</v>
      </c>
      <c r="D3" s="49">
        <v>1</v>
      </c>
      <c r="E3" s="49">
        <v>1</v>
      </c>
      <c r="F3" s="49"/>
      <c r="G3" s="49"/>
      <c r="H3" s="49"/>
      <c r="I3" s="49">
        <v>1</v>
      </c>
      <c r="J3" s="49">
        <v>1</v>
      </c>
      <c r="K3" s="49">
        <v>1</v>
      </c>
      <c r="L3" s="49">
        <v>1</v>
      </c>
      <c r="M3" s="49">
        <v>1</v>
      </c>
      <c r="N3" s="49" t="s">
        <v>109</v>
      </c>
      <c r="O3" s="27">
        <v>5402929</v>
      </c>
      <c r="P3" s="27">
        <v>10008</v>
      </c>
      <c r="Q3" s="49">
        <v>93.12</v>
      </c>
      <c r="R3" s="24" t="s">
        <v>698</v>
      </c>
      <c r="S3" s="52" t="s">
        <v>40</v>
      </c>
      <c r="T3" s="18" t="s">
        <v>754</v>
      </c>
      <c r="U3" s="49" t="s">
        <v>4</v>
      </c>
      <c r="V3" s="49" t="s">
        <v>110</v>
      </c>
      <c r="W3" s="49" t="s">
        <v>111</v>
      </c>
      <c r="X3" s="49" t="s">
        <v>112</v>
      </c>
      <c r="Y3" s="49" t="s">
        <v>113</v>
      </c>
      <c r="Z3" s="49" t="s">
        <v>682</v>
      </c>
      <c r="AA3" s="49" t="s">
        <v>442</v>
      </c>
    </row>
    <row r="4" spans="1:27" s="33" customFormat="1" ht="127.5" customHeight="1">
      <c r="A4" s="49">
        <v>3</v>
      </c>
      <c r="B4" s="49" t="s">
        <v>36</v>
      </c>
      <c r="C4" s="49" t="s">
        <v>5</v>
      </c>
      <c r="D4" s="49">
        <v>1</v>
      </c>
      <c r="E4" s="49"/>
      <c r="F4" s="49"/>
      <c r="G4" s="49"/>
      <c r="H4" s="49"/>
      <c r="I4" s="49">
        <v>1</v>
      </c>
      <c r="J4" s="49">
        <v>1</v>
      </c>
      <c r="K4" s="49">
        <v>1</v>
      </c>
      <c r="L4" s="49">
        <v>1</v>
      </c>
      <c r="M4" s="49"/>
      <c r="N4" s="49"/>
      <c r="O4" s="27">
        <v>7613947</v>
      </c>
      <c r="P4" s="27">
        <v>25044</v>
      </c>
      <c r="Q4" s="49">
        <v>94.04</v>
      </c>
      <c r="R4" s="18" t="s">
        <v>699</v>
      </c>
      <c r="S4" s="52" t="s">
        <v>80</v>
      </c>
      <c r="T4" s="18" t="s">
        <v>700</v>
      </c>
      <c r="U4" s="49" t="s">
        <v>26</v>
      </c>
      <c r="V4" s="49" t="s">
        <v>114</v>
      </c>
      <c r="W4" s="49" t="s">
        <v>701</v>
      </c>
      <c r="X4" s="49" t="s">
        <v>518</v>
      </c>
      <c r="Y4" s="49" t="s">
        <v>115</v>
      </c>
      <c r="Z4" s="49" t="s">
        <v>616</v>
      </c>
      <c r="AA4" s="49"/>
    </row>
    <row r="5" spans="1:27" s="32" customFormat="1" ht="224.25" customHeight="1">
      <c r="A5" s="49">
        <v>4</v>
      </c>
      <c r="B5" s="49" t="s">
        <v>20</v>
      </c>
      <c r="C5" s="49" t="s">
        <v>35</v>
      </c>
      <c r="D5" s="49">
        <v>1</v>
      </c>
      <c r="E5" s="49">
        <v>1</v>
      </c>
      <c r="F5" s="49"/>
      <c r="G5" s="49"/>
      <c r="H5" s="49"/>
      <c r="I5" s="49">
        <v>1</v>
      </c>
      <c r="J5" s="49">
        <v>1</v>
      </c>
      <c r="K5" s="49">
        <v>1</v>
      </c>
      <c r="L5" s="49">
        <v>1</v>
      </c>
      <c r="M5" s="49">
        <v>1</v>
      </c>
      <c r="N5" s="49"/>
      <c r="O5" s="22">
        <v>1167479</v>
      </c>
      <c r="P5" s="22">
        <v>2398</v>
      </c>
      <c r="Q5" s="49">
        <v>95.11</v>
      </c>
      <c r="R5" s="18" t="s">
        <v>702</v>
      </c>
      <c r="S5" s="52" t="s">
        <v>21</v>
      </c>
      <c r="T5" s="24" t="s">
        <v>755</v>
      </c>
      <c r="U5" s="49" t="s">
        <v>4</v>
      </c>
      <c r="V5" s="49" t="s">
        <v>116</v>
      </c>
      <c r="W5" s="49" t="s">
        <v>117</v>
      </c>
      <c r="X5" s="49" t="s">
        <v>651</v>
      </c>
      <c r="Y5" s="49" t="s">
        <v>118</v>
      </c>
      <c r="Z5" s="49"/>
      <c r="AA5" s="49"/>
    </row>
    <row r="6" spans="1:27" s="34" customFormat="1" ht="282" customHeight="1">
      <c r="A6" s="49">
        <v>5</v>
      </c>
      <c r="B6" s="49" t="s">
        <v>81</v>
      </c>
      <c r="C6" s="49" t="s">
        <v>82</v>
      </c>
      <c r="D6" s="49">
        <v>1</v>
      </c>
      <c r="E6" s="49"/>
      <c r="F6" s="49">
        <v>1</v>
      </c>
      <c r="G6" s="49"/>
      <c r="H6" s="49"/>
      <c r="I6" s="49">
        <v>1</v>
      </c>
      <c r="J6" s="49">
        <v>1</v>
      </c>
      <c r="K6" s="49">
        <v>1</v>
      </c>
      <c r="L6" s="49">
        <v>1</v>
      </c>
      <c r="M6" s="49"/>
      <c r="N6" s="49" t="s">
        <v>79</v>
      </c>
      <c r="O6" s="22">
        <f>542671-282355</f>
        <v>260316</v>
      </c>
      <c r="P6" s="22">
        <f>1134-5</f>
        <v>1129</v>
      </c>
      <c r="Q6" s="49">
        <v>95.04</v>
      </c>
      <c r="R6" s="48" t="s">
        <v>703</v>
      </c>
      <c r="S6" s="52" t="s">
        <v>83</v>
      </c>
      <c r="T6" s="24" t="s">
        <v>756</v>
      </c>
      <c r="U6" s="49" t="s">
        <v>26</v>
      </c>
      <c r="V6" s="49" t="s">
        <v>119</v>
      </c>
      <c r="W6" s="49" t="s">
        <v>120</v>
      </c>
      <c r="X6" s="49" t="s">
        <v>121</v>
      </c>
      <c r="Y6" s="49" t="s">
        <v>122</v>
      </c>
      <c r="Z6" s="49" t="s">
        <v>123</v>
      </c>
      <c r="AA6" s="49"/>
    </row>
    <row r="7" spans="1:27" s="34" customFormat="1" ht="263.25" customHeight="1">
      <c r="A7" s="49">
        <v>6</v>
      </c>
      <c r="B7" s="49" t="s">
        <v>6</v>
      </c>
      <c r="C7" s="49">
        <v>93</v>
      </c>
      <c r="D7" s="49">
        <v>1</v>
      </c>
      <c r="E7" s="49">
        <v>1</v>
      </c>
      <c r="F7" s="49"/>
      <c r="G7" s="49"/>
      <c r="H7" s="49"/>
      <c r="I7" s="49">
        <v>1</v>
      </c>
      <c r="J7" s="49">
        <v>1</v>
      </c>
      <c r="K7" s="49">
        <v>1</v>
      </c>
      <c r="L7" s="49">
        <v>1</v>
      </c>
      <c r="M7" s="49">
        <v>1</v>
      </c>
      <c r="N7" s="49"/>
      <c r="O7" s="27">
        <v>111776</v>
      </c>
      <c r="P7" s="27">
        <v>236</v>
      </c>
      <c r="Q7" s="49">
        <v>95.02</v>
      </c>
      <c r="R7" s="18" t="s">
        <v>704</v>
      </c>
      <c r="S7" s="52" t="s">
        <v>84</v>
      </c>
      <c r="T7" s="18" t="s">
        <v>757</v>
      </c>
      <c r="U7" s="49" t="s">
        <v>26</v>
      </c>
      <c r="V7" s="49" t="s">
        <v>124</v>
      </c>
      <c r="W7" s="49" t="s">
        <v>125</v>
      </c>
      <c r="X7" s="49" t="s">
        <v>126</v>
      </c>
      <c r="Y7" s="49" t="s">
        <v>127</v>
      </c>
      <c r="Z7" s="49" t="s">
        <v>128</v>
      </c>
      <c r="AA7" s="49" t="s">
        <v>129</v>
      </c>
    </row>
    <row r="8" spans="1:27" s="33" customFormat="1" ht="188.25" customHeight="1">
      <c r="A8" s="49">
        <v>7</v>
      </c>
      <c r="B8" s="49" t="s">
        <v>33</v>
      </c>
      <c r="C8" s="49">
        <v>89</v>
      </c>
      <c r="D8" s="49">
        <v>1</v>
      </c>
      <c r="E8" s="49">
        <v>1</v>
      </c>
      <c r="F8" s="49"/>
      <c r="G8" s="49"/>
      <c r="H8" s="49"/>
      <c r="I8" s="49">
        <v>1</v>
      </c>
      <c r="J8" s="49">
        <v>1</v>
      </c>
      <c r="K8" s="49">
        <v>1</v>
      </c>
      <c r="L8" s="49"/>
      <c r="M8" s="49">
        <v>1</v>
      </c>
      <c r="N8" s="49"/>
      <c r="O8" s="22">
        <v>139244</v>
      </c>
      <c r="P8" s="22">
        <v>418</v>
      </c>
      <c r="Q8" s="52" t="s">
        <v>34</v>
      </c>
      <c r="R8" s="18" t="s">
        <v>705</v>
      </c>
      <c r="S8" s="52" t="s">
        <v>34</v>
      </c>
      <c r="T8" s="24" t="s">
        <v>758</v>
      </c>
      <c r="U8" s="49" t="s">
        <v>4</v>
      </c>
      <c r="V8" s="49" t="s">
        <v>130</v>
      </c>
      <c r="W8" s="49" t="s">
        <v>131</v>
      </c>
      <c r="X8" s="49" t="s">
        <v>132</v>
      </c>
      <c r="Y8" s="49" t="s">
        <v>133</v>
      </c>
      <c r="Z8" s="49" t="s">
        <v>134</v>
      </c>
      <c r="AA8" s="49"/>
    </row>
    <row r="9" spans="1:27" s="32" customFormat="1" ht="171.75" customHeight="1">
      <c r="A9" s="49">
        <v>8</v>
      </c>
      <c r="B9" s="49" t="s">
        <v>22</v>
      </c>
      <c r="C9" s="49">
        <v>92</v>
      </c>
      <c r="D9" s="49"/>
      <c r="E9" s="49"/>
      <c r="F9" s="49"/>
      <c r="G9" s="49">
        <v>1</v>
      </c>
      <c r="H9" s="49"/>
      <c r="I9" s="49"/>
      <c r="J9" s="49">
        <v>1</v>
      </c>
      <c r="K9" s="49"/>
      <c r="L9" s="49"/>
      <c r="M9" s="49"/>
      <c r="N9" s="49"/>
      <c r="O9" s="22">
        <v>35797</v>
      </c>
      <c r="P9" s="22">
        <v>535</v>
      </c>
      <c r="Q9" s="49">
        <v>95.12</v>
      </c>
      <c r="R9" s="18" t="s">
        <v>706</v>
      </c>
      <c r="S9" s="52" t="s">
        <v>678</v>
      </c>
      <c r="T9" s="24" t="s">
        <v>707</v>
      </c>
      <c r="U9" s="49" t="s">
        <v>26</v>
      </c>
      <c r="V9" s="49" t="s">
        <v>135</v>
      </c>
      <c r="W9" s="49" t="s">
        <v>136</v>
      </c>
      <c r="X9" s="49" t="s">
        <v>137</v>
      </c>
      <c r="Y9" s="49" t="s">
        <v>138</v>
      </c>
      <c r="Z9" s="49" t="s">
        <v>491</v>
      </c>
      <c r="AA9" s="49" t="s">
        <v>476</v>
      </c>
    </row>
    <row r="10" spans="1:27" s="32" customFormat="1" ht="200.25" customHeight="1">
      <c r="A10" s="49">
        <v>9</v>
      </c>
      <c r="B10" s="49" t="s">
        <v>11</v>
      </c>
      <c r="C10" s="49" t="s">
        <v>139</v>
      </c>
      <c r="D10" s="49">
        <v>1</v>
      </c>
      <c r="E10" s="49"/>
      <c r="F10" s="49"/>
      <c r="G10" s="49"/>
      <c r="H10" s="49"/>
      <c r="I10" s="49">
        <v>1</v>
      </c>
      <c r="J10" s="49">
        <v>1</v>
      </c>
      <c r="K10" s="49">
        <v>1</v>
      </c>
      <c r="L10" s="49">
        <v>1</v>
      </c>
      <c r="M10" s="49"/>
      <c r="N10" s="49"/>
      <c r="O10" s="22">
        <v>909683</v>
      </c>
      <c r="P10" s="22">
        <v>2577</v>
      </c>
      <c r="Q10" s="49">
        <v>96.08</v>
      </c>
      <c r="R10" s="18" t="s">
        <v>759</v>
      </c>
      <c r="S10" s="52" t="s">
        <v>12</v>
      </c>
      <c r="T10" s="18" t="s">
        <v>760</v>
      </c>
      <c r="U10" s="49" t="s">
        <v>26</v>
      </c>
      <c r="V10" s="49" t="s">
        <v>140</v>
      </c>
      <c r="W10" s="49" t="s">
        <v>562</v>
      </c>
      <c r="X10" s="49" t="s">
        <v>141</v>
      </c>
      <c r="Y10" s="49" t="s">
        <v>142</v>
      </c>
      <c r="Z10" s="49" t="s">
        <v>143</v>
      </c>
      <c r="AA10" s="49"/>
    </row>
    <row r="11" spans="1:27" s="32" customFormat="1" ht="269.25" customHeight="1">
      <c r="A11" s="82">
        <v>10</v>
      </c>
      <c r="B11" s="82" t="s">
        <v>47</v>
      </c>
      <c r="C11" s="82" t="s">
        <v>48</v>
      </c>
      <c r="D11" s="82">
        <v>1</v>
      </c>
      <c r="E11" s="82"/>
      <c r="F11" s="82"/>
      <c r="G11" s="82"/>
      <c r="H11" s="82"/>
      <c r="I11" s="82">
        <v>1</v>
      </c>
      <c r="J11" s="82">
        <v>1</v>
      </c>
      <c r="K11" s="82">
        <v>1</v>
      </c>
      <c r="L11" s="82">
        <v>1</v>
      </c>
      <c r="M11" s="82"/>
      <c r="N11" s="82"/>
      <c r="O11" s="90">
        <v>64472</v>
      </c>
      <c r="P11" s="90">
        <v>482</v>
      </c>
      <c r="Q11" s="82">
        <v>96.08</v>
      </c>
      <c r="R11" s="88" t="s">
        <v>708</v>
      </c>
      <c r="S11" s="86">
        <v>96.08</v>
      </c>
      <c r="T11" s="88" t="s">
        <v>761</v>
      </c>
      <c r="U11" s="82" t="s">
        <v>49</v>
      </c>
      <c r="V11" s="82" t="s">
        <v>144</v>
      </c>
      <c r="W11" s="82" t="s">
        <v>762</v>
      </c>
      <c r="X11" s="82" t="s">
        <v>763</v>
      </c>
      <c r="Y11" s="82" t="s">
        <v>145</v>
      </c>
      <c r="Z11" s="82" t="s">
        <v>146</v>
      </c>
      <c r="AA11" s="82"/>
    </row>
    <row r="12" spans="1:27" s="32" customFormat="1" ht="142.5" customHeight="1">
      <c r="A12" s="83"/>
      <c r="B12" s="83"/>
      <c r="C12" s="83"/>
      <c r="D12" s="83"/>
      <c r="E12" s="83"/>
      <c r="F12" s="83"/>
      <c r="G12" s="83"/>
      <c r="H12" s="83"/>
      <c r="I12" s="83"/>
      <c r="J12" s="83"/>
      <c r="K12" s="83"/>
      <c r="L12" s="83"/>
      <c r="M12" s="83"/>
      <c r="N12" s="83"/>
      <c r="O12" s="91"/>
      <c r="P12" s="91"/>
      <c r="Q12" s="83"/>
      <c r="R12" s="89"/>
      <c r="S12" s="87"/>
      <c r="T12" s="89"/>
      <c r="U12" s="83"/>
      <c r="V12" s="83"/>
      <c r="W12" s="83"/>
      <c r="X12" s="83"/>
      <c r="Y12" s="83"/>
      <c r="Z12" s="83"/>
      <c r="AA12" s="83"/>
    </row>
    <row r="13" spans="1:27" s="32" customFormat="1" ht="96.75" customHeight="1">
      <c r="A13" s="82">
        <v>11</v>
      </c>
      <c r="B13" s="82" t="s">
        <v>41</v>
      </c>
      <c r="C13" s="82" t="s">
        <v>48</v>
      </c>
      <c r="D13" s="82">
        <v>1</v>
      </c>
      <c r="E13" s="82"/>
      <c r="F13" s="82"/>
      <c r="G13" s="82"/>
      <c r="H13" s="82"/>
      <c r="I13" s="82">
        <v>1</v>
      </c>
      <c r="J13" s="82">
        <v>1</v>
      </c>
      <c r="K13" s="82">
        <v>1</v>
      </c>
      <c r="L13" s="82">
        <v>1</v>
      </c>
      <c r="M13" s="82"/>
      <c r="N13" s="82"/>
      <c r="O13" s="90">
        <v>46170</v>
      </c>
      <c r="P13" s="90">
        <v>420</v>
      </c>
      <c r="Q13" s="82">
        <v>96.08</v>
      </c>
      <c r="R13" s="88" t="s">
        <v>764</v>
      </c>
      <c r="S13" s="86">
        <v>96.08</v>
      </c>
      <c r="T13" s="88" t="s">
        <v>709</v>
      </c>
      <c r="U13" s="55"/>
      <c r="V13" s="82" t="s">
        <v>144</v>
      </c>
      <c r="W13" s="84" t="s">
        <v>762</v>
      </c>
      <c r="X13" s="82" t="s">
        <v>763</v>
      </c>
      <c r="Y13" s="82" t="s">
        <v>147</v>
      </c>
      <c r="Z13" s="82" t="s">
        <v>148</v>
      </c>
      <c r="AA13" s="82"/>
    </row>
    <row r="14" spans="1:27" s="34" customFormat="1" ht="96.75" customHeight="1">
      <c r="A14" s="83"/>
      <c r="B14" s="83"/>
      <c r="C14" s="83"/>
      <c r="D14" s="83"/>
      <c r="E14" s="83"/>
      <c r="F14" s="83"/>
      <c r="G14" s="83"/>
      <c r="H14" s="83"/>
      <c r="I14" s="83"/>
      <c r="J14" s="83"/>
      <c r="K14" s="83"/>
      <c r="L14" s="83"/>
      <c r="M14" s="83"/>
      <c r="N14" s="83"/>
      <c r="O14" s="91"/>
      <c r="P14" s="91"/>
      <c r="Q14" s="83"/>
      <c r="R14" s="89"/>
      <c r="S14" s="87"/>
      <c r="T14" s="89"/>
      <c r="U14" s="49" t="s">
        <v>49</v>
      </c>
      <c r="V14" s="83"/>
      <c r="W14" s="85"/>
      <c r="X14" s="83"/>
      <c r="Y14" s="83"/>
      <c r="Z14" s="83"/>
      <c r="AA14" s="83"/>
    </row>
    <row r="15" spans="1:27" s="33" customFormat="1" ht="327" customHeight="1">
      <c r="A15" s="49">
        <v>12</v>
      </c>
      <c r="B15" s="49" t="s">
        <v>149</v>
      </c>
      <c r="C15" s="49" t="s">
        <v>42</v>
      </c>
      <c r="D15" s="49"/>
      <c r="E15" s="49"/>
      <c r="F15" s="49">
        <v>1</v>
      </c>
      <c r="G15" s="49"/>
      <c r="H15" s="49"/>
      <c r="I15" s="49"/>
      <c r="J15" s="49">
        <v>1</v>
      </c>
      <c r="K15" s="49"/>
      <c r="L15" s="49"/>
      <c r="M15" s="49"/>
      <c r="N15" s="49"/>
      <c r="O15" s="22">
        <v>3249</v>
      </c>
      <c r="P15" s="22">
        <v>30</v>
      </c>
      <c r="Q15" s="52" t="s">
        <v>8</v>
      </c>
      <c r="R15" s="59" t="s">
        <v>765</v>
      </c>
      <c r="S15" s="52" t="s">
        <v>150</v>
      </c>
      <c r="T15" s="18" t="s">
        <v>710</v>
      </c>
      <c r="U15" s="49" t="s">
        <v>26</v>
      </c>
      <c r="V15" s="49" t="s">
        <v>151</v>
      </c>
      <c r="W15" s="49" t="s">
        <v>573</v>
      </c>
      <c r="X15" s="49" t="s">
        <v>574</v>
      </c>
      <c r="Y15" s="49" t="s">
        <v>711</v>
      </c>
      <c r="Z15" s="49" t="s">
        <v>152</v>
      </c>
      <c r="AA15" s="49" t="s">
        <v>153</v>
      </c>
    </row>
    <row r="16" spans="1:27" s="35" customFormat="1" ht="169.5" customHeight="1">
      <c r="A16" s="11">
        <v>13</v>
      </c>
      <c r="B16" s="11" t="s">
        <v>154</v>
      </c>
      <c r="C16" s="11" t="s">
        <v>28</v>
      </c>
      <c r="D16" s="11">
        <v>1</v>
      </c>
      <c r="E16" s="11"/>
      <c r="F16" s="11"/>
      <c r="G16" s="11"/>
      <c r="H16" s="11"/>
      <c r="I16" s="11"/>
      <c r="J16" s="11">
        <v>1</v>
      </c>
      <c r="K16" s="11">
        <v>1</v>
      </c>
      <c r="L16" s="11">
        <v>1</v>
      </c>
      <c r="M16" s="11"/>
      <c r="N16" s="11"/>
      <c r="O16" s="60">
        <v>22664</v>
      </c>
      <c r="P16" s="69">
        <v>233</v>
      </c>
      <c r="Q16" s="61" t="s">
        <v>29</v>
      </c>
      <c r="R16" s="62" t="s">
        <v>712</v>
      </c>
      <c r="S16" s="61" t="s">
        <v>29</v>
      </c>
      <c r="T16" s="62" t="s">
        <v>713</v>
      </c>
      <c r="U16" s="11" t="s">
        <v>26</v>
      </c>
      <c r="V16" s="11" t="s">
        <v>155</v>
      </c>
      <c r="W16" s="11" t="s">
        <v>156</v>
      </c>
      <c r="X16" s="11" t="s">
        <v>157</v>
      </c>
      <c r="Y16" s="11" t="s">
        <v>158</v>
      </c>
      <c r="Z16" s="11" t="s">
        <v>159</v>
      </c>
      <c r="AA16" s="11" t="s">
        <v>160</v>
      </c>
    </row>
    <row r="17" spans="1:27" s="35" customFormat="1" ht="216.75" customHeight="1">
      <c r="A17" s="92">
        <v>14</v>
      </c>
      <c r="B17" s="92" t="s">
        <v>18</v>
      </c>
      <c r="C17" s="92">
        <v>95</v>
      </c>
      <c r="D17" s="84"/>
      <c r="E17" s="84"/>
      <c r="F17" s="84"/>
      <c r="G17" s="84"/>
      <c r="H17" s="92">
        <v>1</v>
      </c>
      <c r="I17" s="84"/>
      <c r="J17" s="92">
        <v>1</v>
      </c>
      <c r="K17" s="84"/>
      <c r="L17" s="84"/>
      <c r="M17" s="84"/>
      <c r="N17" s="92">
        <v>1</v>
      </c>
      <c r="O17" s="98">
        <v>92646</v>
      </c>
      <c r="P17" s="98">
        <v>51</v>
      </c>
      <c r="Q17" s="96" t="s">
        <v>19</v>
      </c>
      <c r="R17" s="94" t="s">
        <v>714</v>
      </c>
      <c r="S17" s="96" t="s">
        <v>17</v>
      </c>
      <c r="T17" s="94" t="s">
        <v>715</v>
      </c>
      <c r="U17" s="92" t="s">
        <v>26</v>
      </c>
      <c r="V17" s="92" t="s">
        <v>161</v>
      </c>
      <c r="W17" s="92" t="s">
        <v>716</v>
      </c>
      <c r="X17" s="92" t="s">
        <v>141</v>
      </c>
      <c r="Y17" s="92" t="s">
        <v>550</v>
      </c>
      <c r="Z17" s="92" t="s">
        <v>162</v>
      </c>
      <c r="AA17" s="92" t="s">
        <v>163</v>
      </c>
    </row>
    <row r="18" spans="1:27" s="36" customFormat="1" ht="250.5" customHeight="1">
      <c r="A18" s="93"/>
      <c r="B18" s="93"/>
      <c r="C18" s="93"/>
      <c r="D18" s="85"/>
      <c r="E18" s="85"/>
      <c r="F18" s="85"/>
      <c r="G18" s="85"/>
      <c r="H18" s="93"/>
      <c r="I18" s="85"/>
      <c r="J18" s="93"/>
      <c r="K18" s="85"/>
      <c r="L18" s="85"/>
      <c r="M18" s="85"/>
      <c r="N18" s="93"/>
      <c r="O18" s="99"/>
      <c r="P18" s="99"/>
      <c r="Q18" s="97"/>
      <c r="R18" s="95"/>
      <c r="S18" s="97"/>
      <c r="T18" s="95"/>
      <c r="U18" s="93"/>
      <c r="V18" s="93"/>
      <c r="W18" s="93"/>
      <c r="X18" s="93"/>
      <c r="Y18" s="93"/>
      <c r="Z18" s="93"/>
      <c r="AA18" s="93"/>
    </row>
    <row r="19" spans="1:27" s="34" customFormat="1" ht="298.5" customHeight="1">
      <c r="A19" s="11">
        <v>15</v>
      </c>
      <c r="B19" s="49" t="s">
        <v>30</v>
      </c>
      <c r="C19" s="49" t="s">
        <v>31</v>
      </c>
      <c r="D19" s="49"/>
      <c r="E19" s="49"/>
      <c r="F19" s="49"/>
      <c r="G19" s="49">
        <v>1</v>
      </c>
      <c r="H19" s="49"/>
      <c r="I19" s="49"/>
      <c r="J19" s="49">
        <v>1</v>
      </c>
      <c r="K19" s="49"/>
      <c r="L19" s="49"/>
      <c r="M19" s="49"/>
      <c r="N19" s="49"/>
      <c r="O19" s="21">
        <v>36464</v>
      </c>
      <c r="P19" s="22">
        <v>137</v>
      </c>
      <c r="Q19" s="52" t="s">
        <v>29</v>
      </c>
      <c r="R19" s="18" t="s">
        <v>717</v>
      </c>
      <c r="S19" s="52" t="s">
        <v>29</v>
      </c>
      <c r="T19" s="18" t="s">
        <v>718</v>
      </c>
      <c r="U19" s="49" t="s">
        <v>32</v>
      </c>
      <c r="V19" s="49" t="s">
        <v>165</v>
      </c>
      <c r="W19" s="49" t="s">
        <v>166</v>
      </c>
      <c r="X19" s="49" t="s">
        <v>167</v>
      </c>
      <c r="Y19" s="49" t="s">
        <v>164</v>
      </c>
      <c r="Z19" s="49"/>
      <c r="AA19" s="49"/>
    </row>
    <row r="20" spans="1:27" s="34" customFormat="1" ht="156.75" customHeight="1">
      <c r="A20" s="52" t="s">
        <v>646</v>
      </c>
      <c r="B20" s="49" t="s">
        <v>168</v>
      </c>
      <c r="C20" s="49" t="s">
        <v>169</v>
      </c>
      <c r="D20" s="49">
        <v>1</v>
      </c>
      <c r="E20" s="49"/>
      <c r="F20" s="49"/>
      <c r="G20" s="49"/>
      <c r="H20" s="49"/>
      <c r="I20" s="49">
        <v>1</v>
      </c>
      <c r="J20" s="49">
        <v>1</v>
      </c>
      <c r="K20" s="49">
        <v>1</v>
      </c>
      <c r="L20" s="49">
        <v>1</v>
      </c>
      <c r="M20" s="49"/>
      <c r="N20" s="49"/>
      <c r="O20" s="21">
        <v>26967</v>
      </c>
      <c r="P20" s="22">
        <v>52</v>
      </c>
      <c r="Q20" s="52" t="s">
        <v>170</v>
      </c>
      <c r="R20" s="18" t="s">
        <v>719</v>
      </c>
      <c r="S20" s="52" t="s">
        <v>676</v>
      </c>
      <c r="T20" s="18" t="s">
        <v>720</v>
      </c>
      <c r="U20" s="49" t="s">
        <v>26</v>
      </c>
      <c r="V20" s="49" t="s">
        <v>171</v>
      </c>
      <c r="W20" s="49" t="s">
        <v>172</v>
      </c>
      <c r="X20" s="49" t="s">
        <v>173</v>
      </c>
      <c r="Y20" s="49" t="s">
        <v>174</v>
      </c>
      <c r="Z20" s="49" t="s">
        <v>175</v>
      </c>
      <c r="AA20" s="49"/>
    </row>
    <row r="21" spans="1:27" s="34" customFormat="1" ht="133.5" customHeight="1">
      <c r="A21" s="11">
        <v>17</v>
      </c>
      <c r="B21" s="49" t="s">
        <v>176</v>
      </c>
      <c r="C21" s="49" t="s">
        <v>177</v>
      </c>
      <c r="D21" s="49"/>
      <c r="E21" s="49"/>
      <c r="F21" s="49"/>
      <c r="G21" s="49">
        <v>1</v>
      </c>
      <c r="H21" s="49"/>
      <c r="I21" s="49"/>
      <c r="J21" s="49">
        <v>1</v>
      </c>
      <c r="K21" s="49"/>
      <c r="L21" s="49"/>
      <c r="M21" s="49"/>
      <c r="N21" s="49">
        <v>1</v>
      </c>
      <c r="O21" s="21">
        <v>4066</v>
      </c>
      <c r="P21" s="22">
        <v>88</v>
      </c>
      <c r="Q21" s="52" t="s">
        <v>178</v>
      </c>
      <c r="R21" s="18" t="s">
        <v>721</v>
      </c>
      <c r="S21" s="52" t="s">
        <v>262</v>
      </c>
      <c r="T21" s="18" t="s">
        <v>766</v>
      </c>
      <c r="U21" s="49" t="s">
        <v>179</v>
      </c>
      <c r="V21" s="49" t="s">
        <v>180</v>
      </c>
      <c r="W21" s="49" t="s">
        <v>645</v>
      </c>
      <c r="X21" s="49" t="s">
        <v>500</v>
      </c>
      <c r="Y21" s="49"/>
      <c r="Z21" s="49" t="s">
        <v>181</v>
      </c>
      <c r="AA21" s="49"/>
    </row>
    <row r="22" spans="1:27" s="32" customFormat="1" ht="193.5" customHeight="1">
      <c r="A22" s="16">
        <v>18</v>
      </c>
      <c r="B22" s="49" t="s">
        <v>182</v>
      </c>
      <c r="C22" s="49" t="s">
        <v>183</v>
      </c>
      <c r="D22" s="49">
        <v>1</v>
      </c>
      <c r="E22" s="49"/>
      <c r="F22" s="49"/>
      <c r="G22" s="49"/>
      <c r="H22" s="49"/>
      <c r="I22" s="49">
        <v>1</v>
      </c>
      <c r="J22" s="49">
        <v>1</v>
      </c>
      <c r="K22" s="49">
        <v>1</v>
      </c>
      <c r="L22" s="49">
        <v>1</v>
      </c>
      <c r="M22" s="49"/>
      <c r="N22" s="49"/>
      <c r="O22" s="21">
        <v>50520</v>
      </c>
      <c r="P22" s="22">
        <v>279</v>
      </c>
      <c r="Q22" s="52" t="s">
        <v>184</v>
      </c>
      <c r="R22" s="18" t="s">
        <v>767</v>
      </c>
      <c r="S22" s="52" t="s">
        <v>185</v>
      </c>
      <c r="T22" s="18" t="s">
        <v>768</v>
      </c>
      <c r="U22" s="49" t="s">
        <v>186</v>
      </c>
      <c r="V22" s="49" t="s">
        <v>187</v>
      </c>
      <c r="W22" s="49" t="s">
        <v>604</v>
      </c>
      <c r="X22" s="49" t="s">
        <v>188</v>
      </c>
      <c r="Y22" s="49" t="s">
        <v>189</v>
      </c>
      <c r="Z22" s="49" t="s">
        <v>190</v>
      </c>
      <c r="AA22" s="49" t="s">
        <v>191</v>
      </c>
    </row>
    <row r="23" spans="1:27" s="32" customFormat="1" ht="123.75" customHeight="1">
      <c r="A23" s="49">
        <v>19</v>
      </c>
      <c r="B23" s="49" t="s">
        <v>722</v>
      </c>
      <c r="C23" s="49" t="s">
        <v>192</v>
      </c>
      <c r="D23" s="49">
        <v>1</v>
      </c>
      <c r="E23" s="49">
        <v>1</v>
      </c>
      <c r="F23" s="49"/>
      <c r="G23" s="49"/>
      <c r="H23" s="49"/>
      <c r="I23" s="49">
        <v>1</v>
      </c>
      <c r="J23" s="49">
        <v>1</v>
      </c>
      <c r="K23" s="49">
        <v>1</v>
      </c>
      <c r="L23" s="49">
        <v>1</v>
      </c>
      <c r="M23" s="49">
        <v>1</v>
      </c>
      <c r="N23" s="49">
        <v>1</v>
      </c>
      <c r="O23" s="21">
        <v>2461692</v>
      </c>
      <c r="P23" s="22">
        <v>5933</v>
      </c>
      <c r="Q23" s="52" t="s">
        <v>193</v>
      </c>
      <c r="R23" s="18" t="s">
        <v>723</v>
      </c>
      <c r="S23" s="52" t="s">
        <v>670</v>
      </c>
      <c r="T23" s="18" t="s">
        <v>769</v>
      </c>
      <c r="U23" s="49" t="s">
        <v>194</v>
      </c>
      <c r="V23" s="49" t="s">
        <v>195</v>
      </c>
      <c r="W23" s="49" t="s">
        <v>563</v>
      </c>
      <c r="X23" s="49"/>
      <c r="Y23" s="49" t="s">
        <v>196</v>
      </c>
      <c r="Z23" s="49"/>
      <c r="AA23" s="49"/>
    </row>
    <row r="24" spans="1:27" s="34" customFormat="1" ht="261" customHeight="1">
      <c r="A24" s="16">
        <v>20</v>
      </c>
      <c r="B24" s="49" t="s">
        <v>43</v>
      </c>
      <c r="C24" s="49" t="s">
        <v>44</v>
      </c>
      <c r="D24" s="49"/>
      <c r="E24" s="49"/>
      <c r="F24" s="49"/>
      <c r="G24" s="49">
        <v>1</v>
      </c>
      <c r="H24" s="49"/>
      <c r="I24" s="49"/>
      <c r="J24" s="49">
        <v>1</v>
      </c>
      <c r="K24" s="49"/>
      <c r="L24" s="49"/>
      <c r="M24" s="49"/>
      <c r="N24" s="49"/>
      <c r="O24" s="21">
        <v>4752</v>
      </c>
      <c r="P24" s="22">
        <v>297</v>
      </c>
      <c r="Q24" s="52" t="s">
        <v>170</v>
      </c>
      <c r="R24" s="18" t="s">
        <v>770</v>
      </c>
      <c r="S24" s="52" t="s">
        <v>672</v>
      </c>
      <c r="T24" s="18" t="s">
        <v>724</v>
      </c>
      <c r="U24" s="49" t="s">
        <v>197</v>
      </c>
      <c r="V24" s="49" t="s">
        <v>198</v>
      </c>
      <c r="W24" s="49" t="s">
        <v>199</v>
      </c>
      <c r="X24" s="49" t="s">
        <v>200</v>
      </c>
      <c r="Y24" s="49" t="s">
        <v>201</v>
      </c>
      <c r="Z24" s="49" t="s">
        <v>632</v>
      </c>
      <c r="AA24" s="49" t="s">
        <v>564</v>
      </c>
    </row>
    <row r="25" spans="1:27" s="32" customFormat="1" ht="170.25" customHeight="1">
      <c r="A25" s="49">
        <v>21</v>
      </c>
      <c r="B25" s="49" t="s">
        <v>86</v>
      </c>
      <c r="C25" s="49" t="s">
        <v>87</v>
      </c>
      <c r="D25" s="49">
        <v>1</v>
      </c>
      <c r="E25" s="49"/>
      <c r="F25" s="49"/>
      <c r="G25" s="49"/>
      <c r="H25" s="49"/>
      <c r="I25" s="49">
        <v>1</v>
      </c>
      <c r="J25" s="49">
        <v>1</v>
      </c>
      <c r="K25" s="49">
        <v>1</v>
      </c>
      <c r="L25" s="49">
        <v>1</v>
      </c>
      <c r="M25" s="49"/>
      <c r="N25" s="49"/>
      <c r="O25" s="21">
        <v>1390054</v>
      </c>
      <c r="P25" s="22">
        <v>4328</v>
      </c>
      <c r="Q25" s="52" t="s">
        <v>1</v>
      </c>
      <c r="R25" s="18" t="s">
        <v>725</v>
      </c>
      <c r="S25" s="52" t="s">
        <v>675</v>
      </c>
      <c r="T25" s="18" t="s">
        <v>771</v>
      </c>
      <c r="U25" s="49" t="s">
        <v>85</v>
      </c>
      <c r="V25" s="49" t="s">
        <v>203</v>
      </c>
      <c r="W25" s="49" t="s">
        <v>609</v>
      </c>
      <c r="X25" s="49" t="s">
        <v>605</v>
      </c>
      <c r="Y25" s="49" t="s">
        <v>204</v>
      </c>
      <c r="Z25" s="49" t="s">
        <v>205</v>
      </c>
      <c r="AA25" s="49"/>
    </row>
    <row r="26" spans="1:27" s="32" customFormat="1" ht="142.5" customHeight="1">
      <c r="A26" s="16">
        <v>22</v>
      </c>
      <c r="B26" s="49" t="s">
        <v>14</v>
      </c>
      <c r="C26" s="49" t="s">
        <v>15</v>
      </c>
      <c r="D26" s="49">
        <v>1</v>
      </c>
      <c r="E26" s="49"/>
      <c r="F26" s="49"/>
      <c r="G26" s="49"/>
      <c r="H26" s="49"/>
      <c r="I26" s="49">
        <v>1</v>
      </c>
      <c r="J26" s="49">
        <v>1</v>
      </c>
      <c r="K26" s="49">
        <v>1</v>
      </c>
      <c r="L26" s="49">
        <v>1</v>
      </c>
      <c r="M26" s="49"/>
      <c r="N26" s="49"/>
      <c r="O26" s="21">
        <v>248763</v>
      </c>
      <c r="P26" s="22">
        <v>331</v>
      </c>
      <c r="Q26" s="52" t="s">
        <v>206</v>
      </c>
      <c r="R26" s="18" t="s">
        <v>726</v>
      </c>
      <c r="S26" s="52" t="s">
        <v>16</v>
      </c>
      <c r="T26" s="24" t="s">
        <v>772</v>
      </c>
      <c r="U26" s="49" t="s">
        <v>26</v>
      </c>
      <c r="V26" s="49" t="s">
        <v>207</v>
      </c>
      <c r="W26" s="49" t="s">
        <v>575</v>
      </c>
      <c r="X26" s="49" t="s">
        <v>572</v>
      </c>
      <c r="Y26" s="49" t="s">
        <v>208</v>
      </c>
      <c r="Z26" s="49"/>
      <c r="AA26" s="49"/>
    </row>
    <row r="27" spans="1:27" s="32" customFormat="1" ht="233.25" customHeight="1">
      <c r="A27" s="16">
        <v>23</v>
      </c>
      <c r="B27" s="49" t="s">
        <v>209</v>
      </c>
      <c r="C27" s="49">
        <v>97</v>
      </c>
      <c r="D27" s="49">
        <v>1</v>
      </c>
      <c r="E27" s="49"/>
      <c r="F27" s="49"/>
      <c r="G27" s="49"/>
      <c r="H27" s="49"/>
      <c r="I27" s="49">
        <v>1</v>
      </c>
      <c r="J27" s="49">
        <v>1</v>
      </c>
      <c r="K27" s="49">
        <v>1</v>
      </c>
      <c r="L27" s="49">
        <v>1</v>
      </c>
      <c r="M27" s="49"/>
      <c r="N27" s="49"/>
      <c r="O27" s="21">
        <v>4247</v>
      </c>
      <c r="P27" s="22">
        <v>151</v>
      </c>
      <c r="Q27" s="52" t="s">
        <v>202</v>
      </c>
      <c r="R27" s="18" t="s">
        <v>727</v>
      </c>
      <c r="S27" s="52" t="s">
        <v>210</v>
      </c>
      <c r="T27" s="18" t="s">
        <v>773</v>
      </c>
      <c r="U27" s="49" t="s">
        <v>211</v>
      </c>
      <c r="V27" s="49" t="s">
        <v>212</v>
      </c>
      <c r="W27" s="49" t="s">
        <v>213</v>
      </c>
      <c r="X27" s="49"/>
      <c r="Y27" s="49" t="s">
        <v>214</v>
      </c>
      <c r="Z27" s="49" t="s">
        <v>514</v>
      </c>
      <c r="AA27" s="49" t="s">
        <v>513</v>
      </c>
    </row>
    <row r="28" spans="1:27" s="33" customFormat="1" ht="221.25" customHeight="1">
      <c r="A28" s="49">
        <v>24</v>
      </c>
      <c r="B28" s="49" t="s">
        <v>216</v>
      </c>
      <c r="C28" s="49" t="s">
        <v>217</v>
      </c>
      <c r="D28" s="49">
        <v>1</v>
      </c>
      <c r="E28" s="49"/>
      <c r="F28" s="49"/>
      <c r="G28" s="49"/>
      <c r="H28" s="49"/>
      <c r="I28" s="49">
        <v>1</v>
      </c>
      <c r="J28" s="49">
        <v>1</v>
      </c>
      <c r="K28" s="49">
        <v>1</v>
      </c>
      <c r="L28" s="49">
        <v>1</v>
      </c>
      <c r="M28" s="49"/>
      <c r="N28" s="49"/>
      <c r="O28" s="21">
        <v>112653</v>
      </c>
      <c r="P28" s="22">
        <v>147</v>
      </c>
      <c r="Q28" s="52" t="s">
        <v>218</v>
      </c>
      <c r="R28" s="18" t="s">
        <v>774</v>
      </c>
      <c r="S28" s="52" t="s">
        <v>597</v>
      </c>
      <c r="T28" s="18" t="s">
        <v>728</v>
      </c>
      <c r="U28" s="49" t="s">
        <v>88</v>
      </c>
      <c r="V28" s="49" t="s">
        <v>219</v>
      </c>
      <c r="W28" s="49" t="s">
        <v>775</v>
      </c>
      <c r="X28" s="49" t="s">
        <v>559</v>
      </c>
      <c r="Y28" s="49" t="s">
        <v>463</v>
      </c>
      <c r="Z28" s="49" t="s">
        <v>220</v>
      </c>
      <c r="AA28" s="49"/>
    </row>
    <row r="29" spans="1:27" s="34" customFormat="1" ht="138.75" customHeight="1">
      <c r="A29" s="52" t="s">
        <v>647</v>
      </c>
      <c r="B29" s="49" t="s">
        <v>89</v>
      </c>
      <c r="C29" s="49">
        <v>94.04</v>
      </c>
      <c r="D29" s="49"/>
      <c r="E29" s="49"/>
      <c r="F29" s="49"/>
      <c r="G29" s="49">
        <v>1</v>
      </c>
      <c r="H29" s="49"/>
      <c r="I29" s="49"/>
      <c r="J29" s="49">
        <v>1</v>
      </c>
      <c r="K29" s="49"/>
      <c r="L29" s="49"/>
      <c r="M29" s="49"/>
      <c r="N29" s="49"/>
      <c r="O29" s="21">
        <v>3757</v>
      </c>
      <c r="P29" s="22">
        <v>33</v>
      </c>
      <c r="Q29" s="52" t="s">
        <v>45</v>
      </c>
      <c r="R29" s="18" t="s">
        <v>729</v>
      </c>
      <c r="S29" s="52" t="s">
        <v>589</v>
      </c>
      <c r="T29" s="18" t="s">
        <v>730</v>
      </c>
      <c r="U29" s="49" t="s">
        <v>0</v>
      </c>
      <c r="V29" s="49" t="s">
        <v>221</v>
      </c>
      <c r="W29" s="49" t="s">
        <v>222</v>
      </c>
      <c r="X29" s="49" t="s">
        <v>223</v>
      </c>
      <c r="Y29" s="49" t="s">
        <v>224</v>
      </c>
      <c r="Z29" s="49" t="s">
        <v>684</v>
      </c>
      <c r="AA29" s="49"/>
    </row>
    <row r="30" spans="1:27" s="13" customFormat="1" ht="281.25" customHeight="1">
      <c r="A30" s="49">
        <v>26</v>
      </c>
      <c r="B30" s="49" t="s">
        <v>510</v>
      </c>
      <c r="C30" s="52" t="s">
        <v>511</v>
      </c>
      <c r="D30" s="49">
        <v>1</v>
      </c>
      <c r="E30" s="50"/>
      <c r="F30" s="50"/>
      <c r="G30" s="50"/>
      <c r="H30" s="50"/>
      <c r="I30" s="50">
        <v>1</v>
      </c>
      <c r="J30" s="50">
        <v>1</v>
      </c>
      <c r="K30" s="9">
        <v>1</v>
      </c>
      <c r="L30" s="22">
        <v>1</v>
      </c>
      <c r="M30" s="50"/>
      <c r="N30" s="50"/>
      <c r="O30" s="70">
        <v>5874</v>
      </c>
      <c r="P30" s="70">
        <v>21</v>
      </c>
      <c r="Q30" s="50" t="s">
        <v>53</v>
      </c>
      <c r="R30" s="10" t="s">
        <v>731</v>
      </c>
      <c r="S30" s="49" t="s">
        <v>668</v>
      </c>
      <c r="T30" s="48" t="s">
        <v>776</v>
      </c>
      <c r="U30" s="50" t="s">
        <v>506</v>
      </c>
      <c r="V30" s="50" t="s">
        <v>507</v>
      </c>
      <c r="W30" s="50"/>
      <c r="X30" s="50"/>
      <c r="Y30" s="50" t="s">
        <v>508</v>
      </c>
      <c r="Z30" s="50" t="s">
        <v>509</v>
      </c>
      <c r="AA30" s="50" t="s">
        <v>225</v>
      </c>
    </row>
    <row r="31" spans="1:27" s="26" customFormat="1" ht="173.25" customHeight="1">
      <c r="A31" s="16">
        <v>27</v>
      </c>
      <c r="B31" s="15" t="s">
        <v>52</v>
      </c>
      <c r="C31" s="15" t="s">
        <v>90</v>
      </c>
      <c r="D31" s="15">
        <v>1</v>
      </c>
      <c r="E31" s="15"/>
      <c r="F31" s="15"/>
      <c r="G31" s="15"/>
      <c r="H31" s="15"/>
      <c r="I31" s="15">
        <v>1</v>
      </c>
      <c r="J31" s="15">
        <v>1</v>
      </c>
      <c r="K31" s="15">
        <v>1</v>
      </c>
      <c r="L31" s="15">
        <v>1</v>
      </c>
      <c r="M31" s="15"/>
      <c r="N31" s="15"/>
      <c r="O31" s="21">
        <v>137326</v>
      </c>
      <c r="P31" s="22">
        <v>105</v>
      </c>
      <c r="Q31" s="15">
        <v>99.07</v>
      </c>
      <c r="R31" s="14" t="s">
        <v>732</v>
      </c>
      <c r="S31" s="15" t="s">
        <v>91</v>
      </c>
      <c r="T31" s="14" t="s">
        <v>777</v>
      </c>
      <c r="U31" s="15" t="s">
        <v>7</v>
      </c>
      <c r="V31" s="15" t="s">
        <v>226</v>
      </c>
      <c r="W31" s="15" t="s">
        <v>227</v>
      </c>
      <c r="X31" s="15" t="s">
        <v>434</v>
      </c>
      <c r="Y31" s="15" t="s">
        <v>228</v>
      </c>
      <c r="Z31" s="15" t="s">
        <v>435</v>
      </c>
      <c r="AA31" s="15"/>
    </row>
    <row r="32" spans="1:27" s="37" customFormat="1" ht="205.5" customHeight="1">
      <c r="A32" s="11">
        <v>28</v>
      </c>
      <c r="B32" s="15" t="s">
        <v>23</v>
      </c>
      <c r="C32" s="15" t="s">
        <v>24</v>
      </c>
      <c r="D32" s="15">
        <v>1</v>
      </c>
      <c r="E32" s="15">
        <v>1</v>
      </c>
      <c r="F32" s="15"/>
      <c r="G32" s="15"/>
      <c r="H32" s="15"/>
      <c r="I32" s="15">
        <v>1</v>
      </c>
      <c r="J32" s="15">
        <v>1</v>
      </c>
      <c r="K32" s="15">
        <v>1</v>
      </c>
      <c r="L32" s="15">
        <v>1</v>
      </c>
      <c r="M32" s="15"/>
      <c r="N32" s="15"/>
      <c r="O32" s="21">
        <v>131117</v>
      </c>
      <c r="P32" s="22">
        <v>242</v>
      </c>
      <c r="Q32" s="15">
        <v>99.08</v>
      </c>
      <c r="R32" s="14" t="s">
        <v>778</v>
      </c>
      <c r="S32" s="15" t="s">
        <v>641</v>
      </c>
      <c r="T32" s="14" t="s">
        <v>779</v>
      </c>
      <c r="U32" s="15" t="s">
        <v>7</v>
      </c>
      <c r="V32" s="15" t="s">
        <v>229</v>
      </c>
      <c r="W32" s="15" t="s">
        <v>230</v>
      </c>
      <c r="X32" s="15"/>
      <c r="Y32" s="15" t="s">
        <v>231</v>
      </c>
      <c r="Z32" s="15" t="s">
        <v>232</v>
      </c>
      <c r="AA32" s="15"/>
    </row>
    <row r="33" spans="1:27" s="32" customFormat="1" ht="216" customHeight="1">
      <c r="A33" s="16">
        <v>29</v>
      </c>
      <c r="B33" s="49" t="s">
        <v>38</v>
      </c>
      <c r="C33" s="49" t="s">
        <v>2</v>
      </c>
      <c r="D33" s="49">
        <v>1</v>
      </c>
      <c r="E33" s="49"/>
      <c r="F33" s="49"/>
      <c r="G33" s="49"/>
      <c r="H33" s="49"/>
      <c r="I33" s="49">
        <v>1</v>
      </c>
      <c r="J33" s="49">
        <v>1</v>
      </c>
      <c r="K33" s="49">
        <v>1</v>
      </c>
      <c r="L33" s="49">
        <v>1</v>
      </c>
      <c r="M33" s="49"/>
      <c r="N33" s="49"/>
      <c r="O33" s="21">
        <v>32871</v>
      </c>
      <c r="P33" s="22">
        <v>243</v>
      </c>
      <c r="Q33" s="52" t="s">
        <v>45</v>
      </c>
      <c r="R33" s="18" t="s">
        <v>733</v>
      </c>
      <c r="S33" s="52" t="s">
        <v>46</v>
      </c>
      <c r="T33" s="18" t="s">
        <v>780</v>
      </c>
      <c r="U33" s="49" t="s">
        <v>3</v>
      </c>
      <c r="V33" s="49" t="s">
        <v>233</v>
      </c>
      <c r="W33" s="49" t="s">
        <v>234</v>
      </c>
      <c r="X33" s="49" t="s">
        <v>235</v>
      </c>
      <c r="Y33" s="49" t="s">
        <v>236</v>
      </c>
      <c r="Z33" s="49" t="s">
        <v>781</v>
      </c>
      <c r="AA33" s="49" t="s">
        <v>530</v>
      </c>
    </row>
    <row r="34" spans="1:27" s="38" customFormat="1" ht="226.5" customHeight="1">
      <c r="A34" s="49">
        <v>30</v>
      </c>
      <c r="B34" s="15" t="s">
        <v>92</v>
      </c>
      <c r="C34" s="15" t="s">
        <v>93</v>
      </c>
      <c r="D34" s="15"/>
      <c r="E34" s="15"/>
      <c r="F34" s="15">
        <v>1</v>
      </c>
      <c r="G34" s="15"/>
      <c r="H34" s="15"/>
      <c r="I34" s="15"/>
      <c r="J34" s="15">
        <v>1</v>
      </c>
      <c r="K34" s="15"/>
      <c r="L34" s="15"/>
      <c r="M34" s="15"/>
      <c r="N34" s="15"/>
      <c r="O34" s="21">
        <v>8655</v>
      </c>
      <c r="P34" s="22">
        <v>67</v>
      </c>
      <c r="Q34" s="15">
        <v>99.09</v>
      </c>
      <c r="R34" s="25" t="s">
        <v>782</v>
      </c>
      <c r="S34" s="68">
        <v>101.1</v>
      </c>
      <c r="T34" s="25" t="s">
        <v>734</v>
      </c>
      <c r="U34" s="15" t="s">
        <v>7</v>
      </c>
      <c r="V34" s="15" t="s">
        <v>237</v>
      </c>
      <c r="W34" s="15" t="s">
        <v>238</v>
      </c>
      <c r="X34" s="15" t="s">
        <v>239</v>
      </c>
      <c r="Y34" s="15" t="s">
        <v>240</v>
      </c>
      <c r="Z34" s="15" t="s">
        <v>554</v>
      </c>
      <c r="AA34" s="15" t="s">
        <v>552</v>
      </c>
    </row>
    <row r="35" spans="1:27" s="37" customFormat="1" ht="175.5" customHeight="1">
      <c r="A35" s="52" t="s">
        <v>648</v>
      </c>
      <c r="B35" s="15" t="s">
        <v>94</v>
      </c>
      <c r="C35" s="15" t="s">
        <v>95</v>
      </c>
      <c r="D35" s="15">
        <v>1</v>
      </c>
      <c r="E35" s="15"/>
      <c r="F35" s="15"/>
      <c r="G35" s="15"/>
      <c r="H35" s="15"/>
      <c r="I35" s="15">
        <v>1</v>
      </c>
      <c r="J35" s="15">
        <v>1</v>
      </c>
      <c r="K35" s="15">
        <v>1</v>
      </c>
      <c r="L35" s="15">
        <v>1</v>
      </c>
      <c r="M35" s="15"/>
      <c r="N35" s="15">
        <v>1</v>
      </c>
      <c r="O35" s="21">
        <v>61228</v>
      </c>
      <c r="P35" s="22">
        <v>73</v>
      </c>
      <c r="Q35" s="52" t="s">
        <v>96</v>
      </c>
      <c r="R35" s="14" t="s">
        <v>783</v>
      </c>
      <c r="S35" s="52" t="s">
        <v>96</v>
      </c>
      <c r="T35" s="14" t="s">
        <v>735</v>
      </c>
      <c r="U35" s="15" t="s">
        <v>13</v>
      </c>
      <c r="V35" s="15" t="s">
        <v>241</v>
      </c>
      <c r="W35" s="15" t="s">
        <v>242</v>
      </c>
      <c r="X35" s="15" t="s">
        <v>492</v>
      </c>
      <c r="Y35" s="15" t="s">
        <v>215</v>
      </c>
      <c r="Z35" s="15" t="s">
        <v>243</v>
      </c>
      <c r="AA35" s="63"/>
    </row>
    <row r="36" spans="1:27" s="26" customFormat="1" ht="190.5" customHeight="1">
      <c r="A36" s="49">
        <v>32</v>
      </c>
      <c r="B36" s="15" t="s">
        <v>244</v>
      </c>
      <c r="C36" s="15" t="s">
        <v>245</v>
      </c>
      <c r="D36" s="15"/>
      <c r="E36" s="15"/>
      <c r="F36" s="15">
        <v>1</v>
      </c>
      <c r="G36" s="15"/>
      <c r="H36" s="15"/>
      <c r="I36" s="15"/>
      <c r="J36" s="15">
        <v>1</v>
      </c>
      <c r="K36" s="15"/>
      <c r="L36" s="15"/>
      <c r="M36" s="15"/>
      <c r="N36" s="15"/>
      <c r="O36" s="21">
        <v>381836</v>
      </c>
      <c r="P36" s="22">
        <v>284</v>
      </c>
      <c r="Q36" s="52" t="s">
        <v>246</v>
      </c>
      <c r="R36" s="14" t="s">
        <v>736</v>
      </c>
      <c r="S36" s="52" t="s">
        <v>586</v>
      </c>
      <c r="T36" s="14" t="s">
        <v>784</v>
      </c>
      <c r="U36" s="15" t="s">
        <v>247</v>
      </c>
      <c r="V36" s="15" t="s">
        <v>542</v>
      </c>
      <c r="W36" s="15"/>
      <c r="X36" s="15"/>
      <c r="Y36" s="15" t="s">
        <v>248</v>
      </c>
      <c r="Z36" s="15" t="s">
        <v>551</v>
      </c>
      <c r="AA36" s="15" t="s">
        <v>543</v>
      </c>
    </row>
    <row r="37" spans="1:27" s="26" customFormat="1" ht="159" customHeight="1">
      <c r="A37" s="52" t="s">
        <v>649</v>
      </c>
      <c r="B37" s="15" t="s">
        <v>249</v>
      </c>
      <c r="C37" s="15" t="s">
        <v>250</v>
      </c>
      <c r="D37" s="15">
        <v>1</v>
      </c>
      <c r="E37" s="15"/>
      <c r="F37" s="15"/>
      <c r="G37" s="15"/>
      <c r="H37" s="15"/>
      <c r="I37" s="15">
        <v>1</v>
      </c>
      <c r="J37" s="15">
        <v>1</v>
      </c>
      <c r="K37" s="15">
        <v>1</v>
      </c>
      <c r="L37" s="15">
        <v>1</v>
      </c>
      <c r="M37" s="15"/>
      <c r="N37" s="15">
        <v>1</v>
      </c>
      <c r="O37" s="21">
        <v>376305</v>
      </c>
      <c r="P37" s="22">
        <v>563</v>
      </c>
      <c r="Q37" s="52" t="s">
        <v>251</v>
      </c>
      <c r="R37" s="14" t="s">
        <v>737</v>
      </c>
      <c r="S37" s="52" t="s">
        <v>654</v>
      </c>
      <c r="T37" s="14" t="s">
        <v>785</v>
      </c>
      <c r="U37" s="15" t="s">
        <v>194</v>
      </c>
      <c r="V37" s="15" t="s">
        <v>252</v>
      </c>
      <c r="W37" s="15"/>
      <c r="X37" s="15"/>
      <c r="Y37" s="15" t="s">
        <v>253</v>
      </c>
      <c r="Z37" s="15" t="s">
        <v>254</v>
      </c>
      <c r="AA37" s="15"/>
    </row>
    <row r="38" spans="1:27" s="37" customFormat="1" ht="88.5" customHeight="1">
      <c r="A38" s="11">
        <v>34</v>
      </c>
      <c r="B38" s="11" t="s">
        <v>255</v>
      </c>
      <c r="C38" s="15" t="s">
        <v>256</v>
      </c>
      <c r="D38" s="15"/>
      <c r="E38" s="15"/>
      <c r="F38" s="15"/>
      <c r="G38" s="15">
        <v>1</v>
      </c>
      <c r="H38" s="15"/>
      <c r="I38" s="15"/>
      <c r="J38" s="15">
        <v>1</v>
      </c>
      <c r="K38" s="15"/>
      <c r="L38" s="15"/>
      <c r="M38" s="15"/>
      <c r="N38" s="15"/>
      <c r="O38" s="21">
        <v>134762</v>
      </c>
      <c r="P38" s="22">
        <v>219</v>
      </c>
      <c r="Q38" s="52" t="s">
        <v>257</v>
      </c>
      <c r="R38" s="14" t="s">
        <v>738</v>
      </c>
      <c r="S38" s="52" t="s">
        <v>655</v>
      </c>
      <c r="T38" s="14" t="s">
        <v>739</v>
      </c>
      <c r="U38" s="15" t="s">
        <v>258</v>
      </c>
      <c r="V38" s="15" t="s">
        <v>252</v>
      </c>
      <c r="W38" s="15"/>
      <c r="X38" s="15"/>
      <c r="Y38" s="15" t="s">
        <v>259</v>
      </c>
      <c r="Z38" s="15"/>
      <c r="AA38" s="15"/>
    </row>
    <row r="39" spans="1:27" s="39" customFormat="1" ht="196.5" customHeight="1">
      <c r="A39" s="49">
        <v>35</v>
      </c>
      <c r="B39" s="49" t="s">
        <v>260</v>
      </c>
      <c r="C39" s="15" t="s">
        <v>261</v>
      </c>
      <c r="D39" s="15">
        <v>1</v>
      </c>
      <c r="E39" s="15"/>
      <c r="F39" s="15"/>
      <c r="G39" s="15"/>
      <c r="H39" s="15"/>
      <c r="I39" s="15">
        <v>1</v>
      </c>
      <c r="J39" s="15">
        <v>1</v>
      </c>
      <c r="K39" s="15">
        <v>1</v>
      </c>
      <c r="L39" s="15">
        <v>1</v>
      </c>
      <c r="M39" s="15"/>
      <c r="N39" s="15"/>
      <c r="O39" s="21">
        <v>34400</v>
      </c>
      <c r="P39" s="22">
        <v>226</v>
      </c>
      <c r="Q39" s="52" t="s">
        <v>262</v>
      </c>
      <c r="R39" s="20" t="s">
        <v>786</v>
      </c>
      <c r="S39" s="52" t="s">
        <v>664</v>
      </c>
      <c r="T39" s="20" t="s">
        <v>740</v>
      </c>
      <c r="U39" s="15" t="s">
        <v>263</v>
      </c>
      <c r="V39" s="15" t="s">
        <v>264</v>
      </c>
      <c r="W39" s="15" t="s">
        <v>265</v>
      </c>
      <c r="X39" s="15" t="s">
        <v>266</v>
      </c>
      <c r="Y39" s="15" t="s">
        <v>267</v>
      </c>
      <c r="Z39" s="15" t="s">
        <v>544</v>
      </c>
      <c r="AA39" s="15"/>
    </row>
    <row r="40" spans="1:27" s="26" customFormat="1" ht="129.75" customHeight="1">
      <c r="A40" s="16">
        <v>36</v>
      </c>
      <c r="B40" s="49" t="s">
        <v>269</v>
      </c>
      <c r="C40" s="15" t="s">
        <v>270</v>
      </c>
      <c r="D40" s="15">
        <v>1</v>
      </c>
      <c r="E40" s="15"/>
      <c r="F40" s="15"/>
      <c r="G40" s="15"/>
      <c r="H40" s="15"/>
      <c r="I40" s="15">
        <v>1</v>
      </c>
      <c r="J40" s="15">
        <v>1</v>
      </c>
      <c r="K40" s="15">
        <v>1</v>
      </c>
      <c r="L40" s="15">
        <v>1</v>
      </c>
      <c r="M40" s="15"/>
      <c r="N40" s="15"/>
      <c r="O40" s="21">
        <v>178079</v>
      </c>
      <c r="P40" s="22">
        <v>552</v>
      </c>
      <c r="Q40" s="52" t="s">
        <v>272</v>
      </c>
      <c r="R40" s="14" t="s">
        <v>787</v>
      </c>
      <c r="S40" s="52" t="s">
        <v>587</v>
      </c>
      <c r="T40" s="14" t="s">
        <v>788</v>
      </c>
      <c r="U40" s="15" t="s">
        <v>194</v>
      </c>
      <c r="V40" s="15" t="s">
        <v>273</v>
      </c>
      <c r="W40" s="15" t="s">
        <v>274</v>
      </c>
      <c r="X40" s="15" t="s">
        <v>578</v>
      </c>
      <c r="Y40" s="15" t="s">
        <v>275</v>
      </c>
      <c r="Z40" s="15" t="s">
        <v>517</v>
      </c>
      <c r="AA40" s="15"/>
    </row>
    <row r="41" spans="1:27" s="26" customFormat="1" ht="127.5" customHeight="1">
      <c r="A41" s="49">
        <v>37</v>
      </c>
      <c r="B41" s="49" t="s">
        <v>627</v>
      </c>
      <c r="C41" s="15" t="s">
        <v>276</v>
      </c>
      <c r="D41" s="15"/>
      <c r="E41" s="15"/>
      <c r="F41" s="15">
        <v>1</v>
      </c>
      <c r="G41" s="15"/>
      <c r="H41" s="15"/>
      <c r="I41" s="15"/>
      <c r="J41" s="15">
        <v>1</v>
      </c>
      <c r="K41" s="15"/>
      <c r="L41" s="15"/>
      <c r="M41" s="15"/>
      <c r="N41" s="15"/>
      <c r="O41" s="21">
        <v>1199050</v>
      </c>
      <c r="P41" s="22">
        <v>1892</v>
      </c>
      <c r="Q41" s="52" t="s">
        <v>271</v>
      </c>
      <c r="R41" s="20" t="s">
        <v>789</v>
      </c>
      <c r="S41" s="52" t="s">
        <v>673</v>
      </c>
      <c r="T41" s="20" t="s">
        <v>790</v>
      </c>
      <c r="U41" s="15" t="s">
        <v>194</v>
      </c>
      <c r="V41" s="15" t="s">
        <v>277</v>
      </c>
      <c r="W41" s="15" t="s">
        <v>278</v>
      </c>
      <c r="X41" s="15"/>
      <c r="Y41" s="15" t="s">
        <v>279</v>
      </c>
      <c r="Z41" s="15" t="s">
        <v>458</v>
      </c>
      <c r="AA41" s="15"/>
    </row>
    <row r="42" spans="1:27" s="37" customFormat="1" ht="132.75" customHeight="1">
      <c r="A42" s="52" t="s">
        <v>650</v>
      </c>
      <c r="B42" s="49" t="s">
        <v>280</v>
      </c>
      <c r="C42" s="15" t="s">
        <v>281</v>
      </c>
      <c r="D42" s="15">
        <v>1</v>
      </c>
      <c r="E42" s="15"/>
      <c r="F42" s="15"/>
      <c r="G42" s="15"/>
      <c r="H42" s="15"/>
      <c r="I42" s="15"/>
      <c r="J42" s="15">
        <v>1</v>
      </c>
      <c r="K42" s="15">
        <v>1</v>
      </c>
      <c r="L42" s="15">
        <v>1</v>
      </c>
      <c r="M42" s="15"/>
      <c r="N42" s="15"/>
      <c r="O42" s="21">
        <v>72030</v>
      </c>
      <c r="P42" s="22">
        <v>319</v>
      </c>
      <c r="Q42" s="52" t="s">
        <v>268</v>
      </c>
      <c r="R42" s="20" t="s">
        <v>791</v>
      </c>
      <c r="S42" s="52" t="s">
        <v>674</v>
      </c>
      <c r="T42" s="20" t="s">
        <v>792</v>
      </c>
      <c r="U42" s="15" t="s">
        <v>194</v>
      </c>
      <c r="V42" s="15" t="s">
        <v>277</v>
      </c>
      <c r="W42" s="15" t="s">
        <v>278</v>
      </c>
      <c r="X42" s="15"/>
      <c r="Y42" s="15" t="s">
        <v>282</v>
      </c>
      <c r="Z42" s="15" t="s">
        <v>283</v>
      </c>
      <c r="AA42" s="15"/>
    </row>
    <row r="43" spans="1:27" s="26" customFormat="1" ht="147.75" customHeight="1">
      <c r="A43" s="49">
        <v>39</v>
      </c>
      <c r="B43" s="49" t="s">
        <v>284</v>
      </c>
      <c r="C43" s="15" t="s">
        <v>270</v>
      </c>
      <c r="D43" s="15">
        <v>1</v>
      </c>
      <c r="E43" s="15"/>
      <c r="F43" s="15"/>
      <c r="G43" s="15"/>
      <c r="H43" s="15"/>
      <c r="I43" s="15">
        <v>1</v>
      </c>
      <c r="J43" s="15">
        <v>1</v>
      </c>
      <c r="K43" s="15">
        <v>1</v>
      </c>
      <c r="L43" s="15">
        <v>1</v>
      </c>
      <c r="M43" s="15"/>
      <c r="N43" s="15"/>
      <c r="O43" s="21">
        <v>62090</v>
      </c>
      <c r="P43" s="22">
        <v>216</v>
      </c>
      <c r="Q43" s="52" t="s">
        <v>285</v>
      </c>
      <c r="R43" s="14" t="s">
        <v>793</v>
      </c>
      <c r="S43" s="52" t="s">
        <v>642</v>
      </c>
      <c r="T43" s="14" t="s">
        <v>794</v>
      </c>
      <c r="U43" s="15" t="s">
        <v>194</v>
      </c>
      <c r="V43" s="15" t="s">
        <v>286</v>
      </c>
      <c r="W43" s="15" t="s">
        <v>287</v>
      </c>
      <c r="X43" s="15" t="s">
        <v>679</v>
      </c>
      <c r="Y43" s="15" t="s">
        <v>288</v>
      </c>
      <c r="Z43" s="15"/>
      <c r="AA43" s="15"/>
    </row>
    <row r="44" spans="1:27" s="26" customFormat="1" ht="267.75" customHeight="1">
      <c r="A44" s="16">
        <v>40</v>
      </c>
      <c r="B44" s="49" t="s">
        <v>289</v>
      </c>
      <c r="C44" s="52" t="s">
        <v>290</v>
      </c>
      <c r="D44" s="52"/>
      <c r="E44" s="52"/>
      <c r="F44" s="50">
        <v>1</v>
      </c>
      <c r="G44" s="50"/>
      <c r="H44" s="50"/>
      <c r="I44" s="50"/>
      <c r="J44" s="50">
        <v>1</v>
      </c>
      <c r="K44" s="52"/>
      <c r="L44" s="7"/>
      <c r="M44" s="50"/>
      <c r="N44" s="50"/>
      <c r="O44" s="21">
        <v>54707</v>
      </c>
      <c r="P44" s="22">
        <v>121</v>
      </c>
      <c r="Q44" s="52">
        <v>102.02</v>
      </c>
      <c r="R44" s="14" t="s">
        <v>741</v>
      </c>
      <c r="S44" s="52" t="s">
        <v>433</v>
      </c>
      <c r="T44" s="14" t="s">
        <v>742</v>
      </c>
      <c r="U44" s="50" t="s">
        <v>194</v>
      </c>
      <c r="V44" s="15" t="s">
        <v>291</v>
      </c>
      <c r="W44" s="15" t="s">
        <v>743</v>
      </c>
      <c r="X44" s="15" t="s">
        <v>582</v>
      </c>
      <c r="Y44" s="15" t="s">
        <v>292</v>
      </c>
      <c r="Z44" s="15" t="s">
        <v>293</v>
      </c>
      <c r="AA44" s="15"/>
    </row>
    <row r="45" spans="1:27" s="13" customFormat="1" ht="142.5" customHeight="1">
      <c r="A45" s="49">
        <v>41</v>
      </c>
      <c r="B45" s="49" t="s">
        <v>294</v>
      </c>
      <c r="C45" s="52" t="s">
        <v>295</v>
      </c>
      <c r="D45" s="52"/>
      <c r="E45" s="52"/>
      <c r="F45" s="50">
        <v>1</v>
      </c>
      <c r="G45" s="50"/>
      <c r="H45" s="50">
        <v>1</v>
      </c>
      <c r="I45" s="50"/>
      <c r="J45" s="50">
        <v>1</v>
      </c>
      <c r="K45" s="52"/>
      <c r="L45" s="7"/>
      <c r="M45" s="50"/>
      <c r="N45" s="50"/>
      <c r="O45" s="21">
        <v>68281</v>
      </c>
      <c r="P45" s="21">
        <v>78</v>
      </c>
      <c r="Q45" s="52" t="s">
        <v>296</v>
      </c>
      <c r="R45" s="48" t="s">
        <v>696</v>
      </c>
      <c r="S45" s="50" t="s">
        <v>669</v>
      </c>
      <c r="T45" s="12" t="s">
        <v>795</v>
      </c>
      <c r="U45" s="50" t="s">
        <v>194</v>
      </c>
      <c r="V45" s="50" t="s">
        <v>297</v>
      </c>
      <c r="W45" s="50" t="s">
        <v>298</v>
      </c>
      <c r="X45" s="50"/>
      <c r="Y45" s="50" t="s">
        <v>299</v>
      </c>
      <c r="Z45" s="50"/>
      <c r="AA45" s="50"/>
    </row>
    <row r="46" spans="1:27" s="40" customFormat="1" ht="204" customHeight="1">
      <c r="A46" s="49">
        <v>42</v>
      </c>
      <c r="B46" s="49" t="s">
        <v>300</v>
      </c>
      <c r="C46" s="52" t="s">
        <v>301</v>
      </c>
      <c r="D46" s="49">
        <v>1</v>
      </c>
      <c r="E46" s="52"/>
      <c r="F46" s="49"/>
      <c r="G46" s="49"/>
      <c r="H46" s="49"/>
      <c r="I46" s="49">
        <v>1</v>
      </c>
      <c r="J46" s="49">
        <v>1</v>
      </c>
      <c r="K46" s="49">
        <v>1</v>
      </c>
      <c r="L46" s="49">
        <v>1</v>
      </c>
      <c r="M46" s="49"/>
      <c r="N46" s="49"/>
      <c r="O46" s="21">
        <f>266071-46244</f>
        <v>219827</v>
      </c>
      <c r="P46" s="21">
        <v>514</v>
      </c>
      <c r="Q46" s="49">
        <v>102.07</v>
      </c>
      <c r="R46" s="48" t="s">
        <v>796</v>
      </c>
      <c r="S46" s="49" t="s">
        <v>302</v>
      </c>
      <c r="T46" s="48" t="s">
        <v>797</v>
      </c>
      <c r="U46" s="49" t="s">
        <v>303</v>
      </c>
      <c r="V46" s="49" t="s">
        <v>443</v>
      </c>
      <c r="W46" s="49" t="s">
        <v>304</v>
      </c>
      <c r="X46" s="49"/>
      <c r="Y46" s="49" t="s">
        <v>305</v>
      </c>
      <c r="Z46" s="49"/>
      <c r="AA46" s="49"/>
    </row>
    <row r="47" spans="1:27" s="51" customFormat="1" ht="117" customHeight="1">
      <c r="A47" s="11">
        <v>43</v>
      </c>
      <c r="B47" s="49" t="s">
        <v>306</v>
      </c>
      <c r="C47" s="52" t="s">
        <v>295</v>
      </c>
      <c r="D47" s="15">
        <v>1</v>
      </c>
      <c r="E47" s="49"/>
      <c r="F47" s="49"/>
      <c r="G47" s="49"/>
      <c r="H47" s="49"/>
      <c r="I47" s="49">
        <v>1</v>
      </c>
      <c r="J47" s="49">
        <v>1</v>
      </c>
      <c r="K47" s="49">
        <v>1</v>
      </c>
      <c r="L47" s="49">
        <v>1</v>
      </c>
      <c r="M47" s="49"/>
      <c r="N47" s="48"/>
      <c r="O47" s="21">
        <v>592648</v>
      </c>
      <c r="P47" s="21">
        <v>1750</v>
      </c>
      <c r="Q47" s="49" t="s">
        <v>307</v>
      </c>
      <c r="R47" s="48" t="s">
        <v>798</v>
      </c>
      <c r="S47" s="49" t="s">
        <v>590</v>
      </c>
      <c r="T47" s="48" t="s">
        <v>799</v>
      </c>
      <c r="U47" s="49" t="s">
        <v>308</v>
      </c>
      <c r="V47" s="49" t="s">
        <v>309</v>
      </c>
      <c r="W47" s="49" t="s">
        <v>644</v>
      </c>
      <c r="X47" s="49" t="s">
        <v>545</v>
      </c>
      <c r="Y47" s="49" t="s">
        <v>310</v>
      </c>
      <c r="Z47" s="49"/>
      <c r="AA47" s="49"/>
    </row>
    <row r="48" spans="1:27" s="41" customFormat="1" ht="201.75" customHeight="1">
      <c r="A48" s="49">
        <v>44</v>
      </c>
      <c r="B48" s="49" t="s">
        <v>50</v>
      </c>
      <c r="C48" s="52" t="s">
        <v>311</v>
      </c>
      <c r="D48" s="52"/>
      <c r="E48" s="49"/>
      <c r="F48" s="49">
        <v>1</v>
      </c>
      <c r="G48" s="49"/>
      <c r="H48" s="49"/>
      <c r="I48" s="49"/>
      <c r="J48" s="49">
        <v>1</v>
      </c>
      <c r="K48" s="52"/>
      <c r="L48" s="17"/>
      <c r="M48" s="49"/>
      <c r="N48" s="49"/>
      <c r="O48" s="21">
        <v>10536</v>
      </c>
      <c r="P48" s="21">
        <v>57</v>
      </c>
      <c r="Q48" s="52" t="s">
        <v>312</v>
      </c>
      <c r="R48" s="48" t="s">
        <v>800</v>
      </c>
      <c r="S48" s="49" t="s">
        <v>591</v>
      </c>
      <c r="T48" s="48" t="s">
        <v>801</v>
      </c>
      <c r="U48" s="49" t="s">
        <v>313</v>
      </c>
      <c r="V48" s="49" t="s">
        <v>314</v>
      </c>
      <c r="W48" s="49" t="s">
        <v>315</v>
      </c>
      <c r="X48" s="49" t="s">
        <v>546</v>
      </c>
      <c r="Y48" s="49" t="s">
        <v>316</v>
      </c>
      <c r="Z48" s="49" t="s">
        <v>317</v>
      </c>
      <c r="AA48" s="49"/>
    </row>
    <row r="49" spans="1:27" s="23" customFormat="1" ht="88.5" customHeight="1">
      <c r="A49" s="11">
        <v>45</v>
      </c>
      <c r="B49" s="49" t="s">
        <v>531</v>
      </c>
      <c r="C49" s="52" t="s">
        <v>318</v>
      </c>
      <c r="D49" s="15">
        <v>1</v>
      </c>
      <c r="E49" s="52"/>
      <c r="F49" s="49">
        <v>1</v>
      </c>
      <c r="G49" s="49">
        <v>1</v>
      </c>
      <c r="H49" s="49"/>
      <c r="I49" s="49">
        <v>1</v>
      </c>
      <c r="J49" s="49">
        <v>1</v>
      </c>
      <c r="K49" s="52" t="s">
        <v>319</v>
      </c>
      <c r="L49" s="52" t="s">
        <v>319</v>
      </c>
      <c r="M49" s="49"/>
      <c r="N49" s="49">
        <v>1</v>
      </c>
      <c r="O49" s="21">
        <v>100467</v>
      </c>
      <c r="P49" s="71">
        <v>184</v>
      </c>
      <c r="Q49" s="52" t="s">
        <v>320</v>
      </c>
      <c r="R49" s="48" t="s">
        <v>321</v>
      </c>
      <c r="S49" s="44">
        <v>103.5</v>
      </c>
      <c r="T49" s="48" t="s">
        <v>802</v>
      </c>
      <c r="U49" s="49" t="s">
        <v>194</v>
      </c>
      <c r="V49" s="49" t="s">
        <v>322</v>
      </c>
      <c r="W49" s="49"/>
      <c r="X49" s="49"/>
      <c r="Y49" s="49" t="s">
        <v>323</v>
      </c>
      <c r="Z49" s="49"/>
      <c r="AA49" s="49"/>
    </row>
    <row r="50" spans="1:27" s="42" customFormat="1" ht="120" customHeight="1">
      <c r="A50" s="49">
        <v>46</v>
      </c>
      <c r="B50" s="49" t="s">
        <v>324</v>
      </c>
      <c r="C50" s="52" t="s">
        <v>325</v>
      </c>
      <c r="D50" s="15">
        <v>1</v>
      </c>
      <c r="E50" s="52"/>
      <c r="F50" s="49"/>
      <c r="G50" s="49"/>
      <c r="H50" s="49"/>
      <c r="I50" s="49">
        <v>1</v>
      </c>
      <c r="J50" s="49">
        <v>1</v>
      </c>
      <c r="K50" s="15">
        <v>1</v>
      </c>
      <c r="L50" s="15">
        <v>1</v>
      </c>
      <c r="M50" s="49"/>
      <c r="N50" s="64"/>
      <c r="O50" s="21">
        <v>243858</v>
      </c>
      <c r="P50" s="71">
        <v>1076</v>
      </c>
      <c r="Q50" s="52">
        <v>103.01</v>
      </c>
      <c r="R50" s="19" t="s">
        <v>629</v>
      </c>
      <c r="S50" s="50" t="s">
        <v>665</v>
      </c>
      <c r="T50" s="12" t="s">
        <v>803</v>
      </c>
      <c r="U50" s="50" t="s">
        <v>326</v>
      </c>
      <c r="V50" s="50" t="s">
        <v>327</v>
      </c>
      <c r="W50" s="50" t="s">
        <v>688</v>
      </c>
      <c r="X50" s="50" t="s">
        <v>628</v>
      </c>
      <c r="Y50" s="50" t="s">
        <v>328</v>
      </c>
      <c r="Z50" s="50"/>
      <c r="AA50" s="50"/>
    </row>
    <row r="51" spans="1:27" s="31" customFormat="1" ht="102" customHeight="1">
      <c r="A51" s="11">
        <v>47</v>
      </c>
      <c r="B51" s="49" t="s">
        <v>329</v>
      </c>
      <c r="C51" s="52" t="s">
        <v>330</v>
      </c>
      <c r="D51" s="52"/>
      <c r="E51" s="15"/>
      <c r="F51" s="49"/>
      <c r="G51" s="49">
        <v>1</v>
      </c>
      <c r="H51" s="49"/>
      <c r="I51" s="49"/>
      <c r="J51" s="49">
        <v>1</v>
      </c>
      <c r="K51" s="52"/>
      <c r="L51" s="17"/>
      <c r="M51" s="49"/>
      <c r="N51" s="49"/>
      <c r="O51" s="21">
        <v>298738</v>
      </c>
      <c r="P51" s="71">
        <v>403</v>
      </c>
      <c r="Q51" s="49" t="s">
        <v>331</v>
      </c>
      <c r="R51" s="48" t="s">
        <v>439</v>
      </c>
      <c r="S51" s="44">
        <v>104.9</v>
      </c>
      <c r="T51" s="48" t="s">
        <v>652</v>
      </c>
      <c r="U51" s="49" t="s">
        <v>194</v>
      </c>
      <c r="V51" s="49" t="s">
        <v>332</v>
      </c>
      <c r="W51" s="49" t="s">
        <v>333</v>
      </c>
      <c r="X51" s="49" t="s">
        <v>436</v>
      </c>
      <c r="Y51" s="49" t="s">
        <v>437</v>
      </c>
      <c r="Z51" s="49" t="s">
        <v>525</v>
      </c>
      <c r="AA51" s="49"/>
    </row>
    <row r="52" spans="1:27" s="23" customFormat="1" ht="133.5" customHeight="1">
      <c r="A52" s="49">
        <v>48</v>
      </c>
      <c r="B52" s="49" t="s">
        <v>334</v>
      </c>
      <c r="C52" s="52" t="s">
        <v>335</v>
      </c>
      <c r="D52" s="49">
        <v>1</v>
      </c>
      <c r="E52" s="49">
        <v>1</v>
      </c>
      <c r="F52" s="49"/>
      <c r="G52" s="49"/>
      <c r="H52" s="49"/>
      <c r="I52" s="49">
        <v>1</v>
      </c>
      <c r="J52" s="49">
        <v>1</v>
      </c>
      <c r="K52" s="49">
        <v>1</v>
      </c>
      <c r="L52" s="49">
        <v>1</v>
      </c>
      <c r="M52" s="49"/>
      <c r="N52" s="49"/>
      <c r="O52" s="21">
        <f>97412-900</f>
        <v>96512</v>
      </c>
      <c r="P52" s="71">
        <f>139-1</f>
        <v>138</v>
      </c>
      <c r="Q52" s="49">
        <v>103.07</v>
      </c>
      <c r="R52" s="48" t="s">
        <v>538</v>
      </c>
      <c r="S52" s="49"/>
      <c r="T52" s="48" t="s">
        <v>804</v>
      </c>
      <c r="U52" s="49" t="s">
        <v>336</v>
      </c>
      <c r="V52" s="49" t="s">
        <v>337</v>
      </c>
      <c r="W52" s="49" t="s">
        <v>338</v>
      </c>
      <c r="X52" s="49" t="s">
        <v>547</v>
      </c>
      <c r="Y52" s="49" t="s">
        <v>339</v>
      </c>
      <c r="Z52" s="49"/>
      <c r="AA52" s="49"/>
    </row>
    <row r="53" spans="1:27" s="23" customFormat="1" ht="162.75" customHeight="1">
      <c r="A53" s="11">
        <v>49</v>
      </c>
      <c r="B53" s="49" t="s">
        <v>340</v>
      </c>
      <c r="C53" s="52" t="s">
        <v>341</v>
      </c>
      <c r="D53" s="49"/>
      <c r="E53" s="49"/>
      <c r="F53" s="49">
        <v>1</v>
      </c>
      <c r="G53" s="49">
        <v>1</v>
      </c>
      <c r="H53" s="49">
        <v>1</v>
      </c>
      <c r="I53" s="49">
        <v>1</v>
      </c>
      <c r="J53" s="49">
        <v>1</v>
      </c>
      <c r="K53" s="49"/>
      <c r="L53" s="49"/>
      <c r="M53" s="49"/>
      <c r="N53" s="49">
        <v>1</v>
      </c>
      <c r="O53" s="21">
        <v>15504</v>
      </c>
      <c r="P53" s="71">
        <v>88</v>
      </c>
      <c r="Q53" s="49">
        <v>104.5</v>
      </c>
      <c r="R53" s="48" t="s">
        <v>631</v>
      </c>
      <c r="S53" s="49" t="s">
        <v>592</v>
      </c>
      <c r="T53" s="48" t="s">
        <v>805</v>
      </c>
      <c r="U53" s="49" t="s">
        <v>342</v>
      </c>
      <c r="V53" s="49" t="s">
        <v>343</v>
      </c>
      <c r="W53" s="49" t="s">
        <v>440</v>
      </c>
      <c r="X53" s="49"/>
      <c r="Y53" s="49" t="s">
        <v>441</v>
      </c>
      <c r="Z53" s="49" t="s">
        <v>633</v>
      </c>
      <c r="AA53" s="49"/>
    </row>
    <row r="54" spans="1:27" s="41" customFormat="1" ht="122.25" customHeight="1">
      <c r="A54" s="49">
        <v>50</v>
      </c>
      <c r="B54" s="49" t="s">
        <v>344</v>
      </c>
      <c r="C54" s="52" t="s">
        <v>54</v>
      </c>
      <c r="D54" s="52"/>
      <c r="E54" s="15"/>
      <c r="F54" s="49">
        <v>1</v>
      </c>
      <c r="G54" s="49"/>
      <c r="H54" s="49"/>
      <c r="I54" s="49"/>
      <c r="J54" s="49">
        <v>1</v>
      </c>
      <c r="K54" s="52"/>
      <c r="L54" s="17"/>
      <c r="M54" s="49"/>
      <c r="N54" s="49"/>
      <c r="O54" s="21">
        <v>6949</v>
      </c>
      <c r="P54" s="71">
        <v>65</v>
      </c>
      <c r="Q54" s="49" t="s">
        <v>345</v>
      </c>
      <c r="R54" s="48" t="s">
        <v>346</v>
      </c>
      <c r="S54" s="49"/>
      <c r="T54" s="48" t="s">
        <v>685</v>
      </c>
      <c r="U54" s="49" t="s">
        <v>258</v>
      </c>
      <c r="V54" s="49" t="s">
        <v>347</v>
      </c>
      <c r="W54" s="49"/>
      <c r="X54" s="49"/>
      <c r="Y54" s="49" t="s">
        <v>348</v>
      </c>
      <c r="Z54" s="49" t="s">
        <v>349</v>
      </c>
      <c r="AA54" s="49"/>
    </row>
    <row r="55" spans="1:27" s="23" customFormat="1" ht="113.25" customHeight="1">
      <c r="A55" s="49">
        <v>51</v>
      </c>
      <c r="B55" s="49" t="s">
        <v>351</v>
      </c>
      <c r="C55" s="52" t="s">
        <v>352</v>
      </c>
      <c r="D55" s="15">
        <v>1</v>
      </c>
      <c r="E55" s="49"/>
      <c r="F55" s="49"/>
      <c r="G55" s="49"/>
      <c r="H55" s="49"/>
      <c r="I55" s="49"/>
      <c r="J55" s="49">
        <v>1</v>
      </c>
      <c r="K55" s="49">
        <v>1</v>
      </c>
      <c r="L55" s="49">
        <v>1</v>
      </c>
      <c r="M55" s="49"/>
      <c r="N55" s="49"/>
      <c r="O55" s="72">
        <v>28629</v>
      </c>
      <c r="P55" s="21">
        <v>79</v>
      </c>
      <c r="Q55" s="49">
        <v>104.03</v>
      </c>
      <c r="R55" s="48" t="s">
        <v>806</v>
      </c>
      <c r="S55" s="49"/>
      <c r="T55" s="48" t="s">
        <v>744</v>
      </c>
      <c r="U55" s="49" t="s">
        <v>353</v>
      </c>
      <c r="V55" s="49" t="s">
        <v>354</v>
      </c>
      <c r="W55" s="49" t="s">
        <v>516</v>
      </c>
      <c r="X55" s="49"/>
      <c r="Y55" s="49" t="s">
        <v>355</v>
      </c>
      <c r="Z55" s="49"/>
      <c r="AA55" s="49"/>
    </row>
    <row r="56" spans="1:27" s="31" customFormat="1" ht="131.25" customHeight="1">
      <c r="A56" s="11">
        <v>52</v>
      </c>
      <c r="B56" s="49" t="s">
        <v>356</v>
      </c>
      <c r="C56" s="52" t="s">
        <v>357</v>
      </c>
      <c r="D56" s="15">
        <v>1</v>
      </c>
      <c r="E56" s="49"/>
      <c r="F56" s="49"/>
      <c r="G56" s="49"/>
      <c r="H56" s="49"/>
      <c r="I56" s="49"/>
      <c r="J56" s="49">
        <v>1</v>
      </c>
      <c r="K56" s="49">
        <v>1</v>
      </c>
      <c r="L56" s="49">
        <v>1</v>
      </c>
      <c r="M56" s="49"/>
      <c r="N56" s="49"/>
      <c r="O56" s="72">
        <v>204057</v>
      </c>
      <c r="P56" s="21">
        <v>119</v>
      </c>
      <c r="Q56" s="49">
        <v>104.05</v>
      </c>
      <c r="R56" s="48" t="s">
        <v>466</v>
      </c>
      <c r="S56" s="49"/>
      <c r="T56" s="48" t="s">
        <v>745</v>
      </c>
      <c r="U56" s="49" t="s">
        <v>358</v>
      </c>
      <c r="V56" s="49" t="s">
        <v>359</v>
      </c>
      <c r="W56" s="49" t="s">
        <v>360</v>
      </c>
      <c r="X56" s="49" t="s">
        <v>459</v>
      </c>
      <c r="Y56" s="49" t="s">
        <v>361</v>
      </c>
      <c r="Z56" s="49" t="s">
        <v>362</v>
      </c>
      <c r="AA56" s="49"/>
    </row>
    <row r="57" spans="1:27" s="23" customFormat="1" ht="135" customHeight="1">
      <c r="A57" s="49">
        <v>53</v>
      </c>
      <c r="B57" s="49" t="s">
        <v>363</v>
      </c>
      <c r="C57" s="52" t="s">
        <v>364</v>
      </c>
      <c r="D57" s="50">
        <v>1</v>
      </c>
      <c r="E57" s="50"/>
      <c r="F57" s="50"/>
      <c r="G57" s="50"/>
      <c r="H57" s="50"/>
      <c r="I57" s="50">
        <v>1</v>
      </c>
      <c r="J57" s="49">
        <v>1</v>
      </c>
      <c r="K57" s="49">
        <v>1</v>
      </c>
      <c r="L57" s="49">
        <v>1</v>
      </c>
      <c r="M57" s="49"/>
      <c r="N57" s="49"/>
      <c r="O57" s="73">
        <v>83770</v>
      </c>
      <c r="P57" s="74">
        <v>165</v>
      </c>
      <c r="Q57" s="49">
        <v>104.06</v>
      </c>
      <c r="R57" s="48" t="s">
        <v>617</v>
      </c>
      <c r="S57" s="49" t="s">
        <v>593</v>
      </c>
      <c r="T57" s="48" t="s">
        <v>807</v>
      </c>
      <c r="U57" s="49" t="s">
        <v>365</v>
      </c>
      <c r="V57" s="49" t="s">
        <v>366</v>
      </c>
      <c r="W57" s="49" t="s">
        <v>367</v>
      </c>
      <c r="X57" s="49"/>
      <c r="Y57" s="49" t="s">
        <v>368</v>
      </c>
      <c r="Z57" s="49" t="s">
        <v>548</v>
      </c>
      <c r="AA57" s="49"/>
    </row>
    <row r="58" spans="1:27" s="43" customFormat="1" ht="186.75" customHeight="1">
      <c r="A58" s="11">
        <v>54</v>
      </c>
      <c r="B58" s="49" t="s">
        <v>369</v>
      </c>
      <c r="C58" s="52" t="s">
        <v>370</v>
      </c>
      <c r="D58" s="50"/>
      <c r="E58" s="50"/>
      <c r="F58" s="50"/>
      <c r="G58" s="50">
        <v>1</v>
      </c>
      <c r="H58" s="50"/>
      <c r="I58" s="50"/>
      <c r="J58" s="49">
        <v>1</v>
      </c>
      <c r="K58" s="49"/>
      <c r="L58" s="49"/>
      <c r="M58" s="49"/>
      <c r="N58" s="49"/>
      <c r="O58" s="73">
        <v>1910</v>
      </c>
      <c r="P58" s="74">
        <v>29</v>
      </c>
      <c r="Q58" s="49">
        <v>104.07</v>
      </c>
      <c r="R58" s="48" t="s">
        <v>660</v>
      </c>
      <c r="S58" s="49" t="s">
        <v>598</v>
      </c>
      <c r="T58" s="48" t="s">
        <v>808</v>
      </c>
      <c r="U58" s="49" t="s">
        <v>371</v>
      </c>
      <c r="V58" s="49" t="s">
        <v>372</v>
      </c>
      <c r="W58" s="49" t="s">
        <v>560</v>
      </c>
      <c r="X58" s="49"/>
      <c r="Y58" s="49" t="s">
        <v>512</v>
      </c>
      <c r="Z58" s="49" t="s">
        <v>661</v>
      </c>
      <c r="AA58" s="49"/>
    </row>
    <row r="59" spans="1:27" s="23" customFormat="1" ht="148.5" customHeight="1">
      <c r="A59" s="49">
        <v>55</v>
      </c>
      <c r="B59" s="49" t="s">
        <v>373</v>
      </c>
      <c r="C59" s="52" t="s">
        <v>374</v>
      </c>
      <c r="D59" s="50"/>
      <c r="E59" s="50"/>
      <c r="F59" s="50">
        <v>1</v>
      </c>
      <c r="G59" s="50"/>
      <c r="H59" s="50"/>
      <c r="I59" s="50"/>
      <c r="J59" s="49">
        <v>1</v>
      </c>
      <c r="K59" s="49"/>
      <c r="L59" s="49"/>
      <c r="M59" s="49"/>
      <c r="N59" s="49"/>
      <c r="O59" s="73">
        <v>5313</v>
      </c>
      <c r="P59" s="73">
        <v>70</v>
      </c>
      <c r="Q59" s="49" t="s">
        <v>375</v>
      </c>
      <c r="R59" s="48" t="s">
        <v>615</v>
      </c>
      <c r="S59" s="49"/>
      <c r="T59" s="48" t="s">
        <v>809</v>
      </c>
      <c r="U59" s="52" t="s">
        <v>342</v>
      </c>
      <c r="V59" s="49" t="s">
        <v>376</v>
      </c>
      <c r="W59" s="49" t="s">
        <v>377</v>
      </c>
      <c r="X59" s="49"/>
      <c r="Y59" s="49" t="s">
        <v>494</v>
      </c>
      <c r="Z59" s="49" t="s">
        <v>657</v>
      </c>
      <c r="AA59" s="49"/>
    </row>
    <row r="60" spans="1:27" s="23" customFormat="1" ht="87.75" customHeight="1">
      <c r="A60" s="11">
        <v>56</v>
      </c>
      <c r="B60" s="49" t="s">
        <v>378</v>
      </c>
      <c r="C60" s="52" t="s">
        <v>330</v>
      </c>
      <c r="D60" s="50"/>
      <c r="E60" s="50"/>
      <c r="F60" s="50"/>
      <c r="G60" s="50"/>
      <c r="H60" s="50">
        <v>1</v>
      </c>
      <c r="I60" s="50">
        <v>1</v>
      </c>
      <c r="J60" s="49"/>
      <c r="K60" s="49">
        <v>1</v>
      </c>
      <c r="L60" s="49"/>
      <c r="M60" s="49"/>
      <c r="N60" s="49"/>
      <c r="O60" s="73">
        <v>194460</v>
      </c>
      <c r="P60" s="74">
        <v>913</v>
      </c>
      <c r="Q60" s="49">
        <v>104.08</v>
      </c>
      <c r="R60" s="48"/>
      <c r="S60" s="49" t="s">
        <v>379</v>
      </c>
      <c r="T60" s="48" t="s">
        <v>810</v>
      </c>
      <c r="U60" s="49" t="s">
        <v>194</v>
      </c>
      <c r="V60" s="49"/>
      <c r="W60" s="49"/>
      <c r="X60" s="49"/>
      <c r="Y60" s="49" t="s">
        <v>380</v>
      </c>
      <c r="Z60" s="49" t="s">
        <v>460</v>
      </c>
      <c r="AA60" s="49"/>
    </row>
    <row r="61" spans="1:27" s="23" customFormat="1" ht="156" customHeight="1">
      <c r="A61" s="49">
        <v>57</v>
      </c>
      <c r="B61" s="49" t="s">
        <v>381</v>
      </c>
      <c r="C61" s="49" t="s">
        <v>382</v>
      </c>
      <c r="D61" s="50">
        <v>1</v>
      </c>
      <c r="E61" s="50"/>
      <c r="F61" s="50"/>
      <c r="G61" s="50"/>
      <c r="H61" s="50"/>
      <c r="I61" s="50">
        <v>1</v>
      </c>
      <c r="J61" s="49">
        <v>1</v>
      </c>
      <c r="K61" s="49">
        <v>1</v>
      </c>
      <c r="L61" s="49">
        <v>1</v>
      </c>
      <c r="M61" s="49"/>
      <c r="N61" s="49"/>
      <c r="O61" s="73">
        <v>62248</v>
      </c>
      <c r="P61" s="74">
        <v>219</v>
      </c>
      <c r="Q61" s="49">
        <v>105.4</v>
      </c>
      <c r="R61" s="48" t="s">
        <v>746</v>
      </c>
      <c r="S61" s="49" t="s">
        <v>594</v>
      </c>
      <c r="T61" s="48" t="s">
        <v>811</v>
      </c>
      <c r="U61" s="49" t="s">
        <v>383</v>
      </c>
      <c r="V61" s="49" t="s">
        <v>384</v>
      </c>
      <c r="W61" s="49" t="s">
        <v>385</v>
      </c>
      <c r="X61" s="49"/>
      <c r="Y61" s="49" t="s">
        <v>386</v>
      </c>
      <c r="Z61" s="49"/>
      <c r="AA61" s="49"/>
    </row>
    <row r="62" spans="1:27" s="41" customFormat="1" ht="42" customHeight="1">
      <c r="A62" s="102">
        <v>58</v>
      </c>
      <c r="B62" s="50" t="s">
        <v>387</v>
      </c>
      <c r="C62" s="102" t="s">
        <v>388</v>
      </c>
      <c r="D62" s="102"/>
      <c r="E62" s="102"/>
      <c r="F62" s="102">
        <v>1</v>
      </c>
      <c r="G62" s="102"/>
      <c r="H62" s="102"/>
      <c r="I62" s="103"/>
      <c r="J62" s="102">
        <v>1</v>
      </c>
      <c r="K62" s="102"/>
      <c r="L62" s="102"/>
      <c r="M62" s="102"/>
      <c r="N62" s="102"/>
      <c r="O62" s="73">
        <v>6706</v>
      </c>
      <c r="P62" s="22">
        <v>53</v>
      </c>
      <c r="Q62" s="105" t="s">
        <v>389</v>
      </c>
      <c r="R62" s="101" t="s">
        <v>390</v>
      </c>
      <c r="S62" s="100"/>
      <c r="T62" s="101" t="s">
        <v>481</v>
      </c>
      <c r="U62" s="100" t="s">
        <v>194</v>
      </c>
      <c r="V62" s="100" t="s">
        <v>391</v>
      </c>
      <c r="W62" s="100"/>
      <c r="X62" s="100"/>
      <c r="Y62" s="100" t="s">
        <v>392</v>
      </c>
      <c r="Z62" s="100"/>
      <c r="AA62" s="100"/>
    </row>
    <row r="63" spans="1:27" s="41" customFormat="1" ht="42" customHeight="1">
      <c r="A63" s="102"/>
      <c r="B63" s="50" t="s">
        <v>393</v>
      </c>
      <c r="C63" s="102"/>
      <c r="D63" s="102"/>
      <c r="E63" s="102"/>
      <c r="F63" s="102"/>
      <c r="G63" s="102"/>
      <c r="H63" s="102"/>
      <c r="I63" s="104"/>
      <c r="J63" s="102"/>
      <c r="K63" s="102"/>
      <c r="L63" s="102"/>
      <c r="M63" s="102"/>
      <c r="N63" s="102"/>
      <c r="O63" s="73">
        <v>27416</v>
      </c>
      <c r="P63" s="22">
        <v>41</v>
      </c>
      <c r="Q63" s="105"/>
      <c r="R63" s="101"/>
      <c r="S63" s="100"/>
      <c r="T63" s="101"/>
      <c r="U63" s="100"/>
      <c r="V63" s="100"/>
      <c r="W63" s="100"/>
      <c r="X63" s="100"/>
      <c r="Y63" s="100"/>
      <c r="Z63" s="100"/>
      <c r="AA63" s="100"/>
    </row>
    <row r="64" spans="1:27" s="23" customFormat="1" ht="198" customHeight="1">
      <c r="A64" s="50">
        <v>59</v>
      </c>
      <c r="B64" s="49" t="s">
        <v>394</v>
      </c>
      <c r="C64" s="49" t="s">
        <v>395</v>
      </c>
      <c r="D64" s="50"/>
      <c r="E64" s="50"/>
      <c r="F64" s="50"/>
      <c r="G64" s="50">
        <v>1</v>
      </c>
      <c r="H64" s="50"/>
      <c r="I64" s="50"/>
      <c r="J64" s="50">
        <v>1</v>
      </c>
      <c r="K64" s="50"/>
      <c r="L64" s="50"/>
      <c r="M64" s="50"/>
      <c r="N64" s="50"/>
      <c r="O64" s="75">
        <v>2523</v>
      </c>
      <c r="P64" s="75">
        <v>24</v>
      </c>
      <c r="Q64" s="52" t="s">
        <v>396</v>
      </c>
      <c r="R64" s="48" t="s">
        <v>397</v>
      </c>
      <c r="S64" s="49" t="s">
        <v>595</v>
      </c>
      <c r="T64" s="48" t="s">
        <v>747</v>
      </c>
      <c r="U64" s="49" t="s">
        <v>398</v>
      </c>
      <c r="V64" s="49" t="s">
        <v>399</v>
      </c>
      <c r="W64" s="49" t="s">
        <v>400</v>
      </c>
      <c r="X64" s="49" t="s">
        <v>401</v>
      </c>
      <c r="Y64" s="49" t="s">
        <v>402</v>
      </c>
      <c r="Z64" s="49" t="s">
        <v>634</v>
      </c>
      <c r="AA64" s="49"/>
    </row>
    <row r="65" spans="1:27" s="41" customFormat="1" ht="60.75" customHeight="1">
      <c r="A65" s="49">
        <v>60</v>
      </c>
      <c r="B65" s="49" t="s">
        <v>403</v>
      </c>
      <c r="C65" s="49" t="s">
        <v>404</v>
      </c>
      <c r="D65" s="49"/>
      <c r="E65" s="49"/>
      <c r="F65" s="49">
        <v>1</v>
      </c>
      <c r="G65" s="49"/>
      <c r="H65" s="49"/>
      <c r="I65" s="49"/>
      <c r="J65" s="50">
        <v>1</v>
      </c>
      <c r="K65" s="50"/>
      <c r="L65" s="50"/>
      <c r="M65" s="50"/>
      <c r="N65" s="50"/>
      <c r="O65" s="75">
        <v>518472</v>
      </c>
      <c r="P65" s="75">
        <v>1344</v>
      </c>
      <c r="Q65" s="52" t="s">
        <v>405</v>
      </c>
      <c r="R65" s="48" t="s">
        <v>630</v>
      </c>
      <c r="S65" s="44"/>
      <c r="T65" s="48" t="s">
        <v>482</v>
      </c>
      <c r="U65" s="49" t="s">
        <v>350</v>
      </c>
      <c r="V65" s="49" t="s">
        <v>406</v>
      </c>
      <c r="W65" s="49"/>
      <c r="X65" s="49"/>
      <c r="Y65" s="49" t="s">
        <v>558</v>
      </c>
      <c r="Z65" s="49"/>
      <c r="AA65" s="49"/>
    </row>
    <row r="66" spans="1:27" s="41" customFormat="1" ht="47.25" customHeight="1">
      <c r="A66" s="49">
        <v>61</v>
      </c>
      <c r="B66" s="49" t="s">
        <v>59</v>
      </c>
      <c r="C66" s="49" t="s">
        <v>60</v>
      </c>
      <c r="D66" s="50"/>
      <c r="E66" s="50"/>
      <c r="F66" s="49">
        <v>1</v>
      </c>
      <c r="G66" s="50"/>
      <c r="H66" s="49"/>
      <c r="I66" s="49"/>
      <c r="J66" s="50">
        <v>1</v>
      </c>
      <c r="K66" s="50"/>
      <c r="L66" s="50"/>
      <c r="M66" s="50"/>
      <c r="N66" s="50"/>
      <c r="O66" s="75">
        <v>98981</v>
      </c>
      <c r="P66" s="75">
        <v>31</v>
      </c>
      <c r="Q66" s="52" t="s">
        <v>407</v>
      </c>
      <c r="R66" s="48" t="s">
        <v>812</v>
      </c>
      <c r="S66" s="49"/>
      <c r="T66" s="48" t="s">
        <v>483</v>
      </c>
      <c r="U66" s="49" t="s">
        <v>408</v>
      </c>
      <c r="V66" s="49" t="s">
        <v>409</v>
      </c>
      <c r="W66" s="49"/>
      <c r="X66" s="49"/>
      <c r="Y66" s="49" t="s">
        <v>602</v>
      </c>
      <c r="Z66" s="49"/>
      <c r="AA66" s="49"/>
    </row>
    <row r="67" spans="1:27" s="23" customFormat="1" ht="100.5" customHeight="1">
      <c r="A67" s="50">
        <v>62</v>
      </c>
      <c r="B67" s="49" t="s">
        <v>410</v>
      </c>
      <c r="C67" s="49" t="s">
        <v>411</v>
      </c>
      <c r="D67" s="50">
        <v>1</v>
      </c>
      <c r="E67" s="50"/>
      <c r="F67" s="49"/>
      <c r="G67" s="50"/>
      <c r="H67" s="49"/>
      <c r="I67" s="49">
        <v>1</v>
      </c>
      <c r="J67" s="50">
        <v>1</v>
      </c>
      <c r="K67" s="50">
        <v>1</v>
      </c>
      <c r="L67" s="50">
        <v>1</v>
      </c>
      <c r="M67" s="50"/>
      <c r="N67" s="50"/>
      <c r="O67" s="75">
        <f>26227+2904</f>
        <v>29131</v>
      </c>
      <c r="P67" s="75">
        <f>49+5</f>
        <v>54</v>
      </c>
      <c r="Q67" s="52" t="s">
        <v>412</v>
      </c>
      <c r="R67" s="48" t="s">
        <v>748</v>
      </c>
      <c r="S67" s="45" t="s">
        <v>677</v>
      </c>
      <c r="T67" s="48" t="s">
        <v>813</v>
      </c>
      <c r="U67" s="49" t="s">
        <v>342</v>
      </c>
      <c r="V67" s="49" t="s">
        <v>413</v>
      </c>
      <c r="W67" s="49"/>
      <c r="X67" s="49"/>
      <c r="Y67" s="49" t="s">
        <v>444</v>
      </c>
      <c r="Z67" s="49"/>
      <c r="AA67" s="49"/>
    </row>
    <row r="68" spans="1:27" s="23" customFormat="1" ht="125.25" customHeight="1">
      <c r="A68" s="50">
        <v>63</v>
      </c>
      <c r="B68" s="49" t="s">
        <v>414</v>
      </c>
      <c r="C68" s="49" t="s">
        <v>415</v>
      </c>
      <c r="D68" s="15">
        <v>1</v>
      </c>
      <c r="E68" s="50">
        <v>1</v>
      </c>
      <c r="F68" s="49"/>
      <c r="G68" s="50"/>
      <c r="H68" s="49"/>
      <c r="I68" s="49">
        <v>1</v>
      </c>
      <c r="J68" s="50">
        <v>1</v>
      </c>
      <c r="K68" s="50">
        <v>1</v>
      </c>
      <c r="L68" s="50">
        <v>1</v>
      </c>
      <c r="M68" s="50">
        <v>1</v>
      </c>
      <c r="N68" s="50"/>
      <c r="O68" s="75">
        <f>463382+502707</f>
        <v>966089</v>
      </c>
      <c r="P68" s="75">
        <f>890+214</f>
        <v>1104</v>
      </c>
      <c r="Q68" s="52" t="s">
        <v>416</v>
      </c>
      <c r="R68" s="48" t="s">
        <v>814</v>
      </c>
      <c r="S68" s="49" t="s">
        <v>599</v>
      </c>
      <c r="T68" s="48" t="s">
        <v>686</v>
      </c>
      <c r="U68" s="49" t="s">
        <v>417</v>
      </c>
      <c r="V68" s="49" t="s">
        <v>584</v>
      </c>
      <c r="W68" s="49"/>
      <c r="X68" s="49"/>
      <c r="Y68" s="49" t="s">
        <v>468</v>
      </c>
      <c r="Z68" s="49"/>
      <c r="AA68" s="49"/>
    </row>
    <row r="69" spans="1:27" s="23" customFormat="1" ht="135" customHeight="1">
      <c r="A69" s="50">
        <v>64</v>
      </c>
      <c r="B69" s="49" t="s">
        <v>420</v>
      </c>
      <c r="C69" s="49" t="s">
        <v>421</v>
      </c>
      <c r="D69" s="15">
        <v>1</v>
      </c>
      <c r="E69" s="50"/>
      <c r="F69" s="49"/>
      <c r="G69" s="50"/>
      <c r="H69" s="49"/>
      <c r="I69" s="49">
        <v>1</v>
      </c>
      <c r="J69" s="50">
        <v>1</v>
      </c>
      <c r="K69" s="50"/>
      <c r="L69" s="50"/>
      <c r="M69" s="50"/>
      <c r="N69" s="50"/>
      <c r="O69" s="75">
        <v>491394</v>
      </c>
      <c r="P69" s="75">
        <v>864</v>
      </c>
      <c r="Q69" s="52" t="s">
        <v>422</v>
      </c>
      <c r="R69" s="48" t="s">
        <v>690</v>
      </c>
      <c r="S69" s="44">
        <v>105.12</v>
      </c>
      <c r="T69" s="48" t="s">
        <v>815</v>
      </c>
      <c r="U69" s="49" t="s">
        <v>423</v>
      </c>
      <c r="V69" s="49" t="s">
        <v>419</v>
      </c>
      <c r="W69" s="49"/>
      <c r="X69" s="49"/>
      <c r="Y69" s="49" t="s">
        <v>424</v>
      </c>
      <c r="Z69" s="49"/>
      <c r="AA69" s="49"/>
    </row>
    <row r="70" spans="1:27" s="23" customFormat="1" ht="129" customHeight="1">
      <c r="A70" s="50">
        <v>65</v>
      </c>
      <c r="B70" s="49" t="s">
        <v>425</v>
      </c>
      <c r="C70" s="49">
        <v>104</v>
      </c>
      <c r="D70" s="15">
        <v>1</v>
      </c>
      <c r="E70" s="50"/>
      <c r="F70" s="49"/>
      <c r="G70" s="50"/>
      <c r="H70" s="49"/>
      <c r="I70" s="49">
        <v>1</v>
      </c>
      <c r="J70" s="50">
        <v>1</v>
      </c>
      <c r="K70" s="50">
        <v>1</v>
      </c>
      <c r="L70" s="50">
        <v>1</v>
      </c>
      <c r="M70" s="50"/>
      <c r="N70" s="50">
        <v>1</v>
      </c>
      <c r="O70" s="75">
        <v>22445</v>
      </c>
      <c r="P70" s="75">
        <v>163</v>
      </c>
      <c r="Q70" s="52" t="s">
        <v>68</v>
      </c>
      <c r="R70" s="48" t="s">
        <v>816</v>
      </c>
      <c r="S70" s="44">
        <v>106.1</v>
      </c>
      <c r="T70" s="48" t="s">
        <v>817</v>
      </c>
      <c r="U70" s="49" t="s">
        <v>57</v>
      </c>
      <c r="V70" s="49" t="s">
        <v>426</v>
      </c>
      <c r="W70" s="49"/>
      <c r="X70" s="49"/>
      <c r="Y70" s="49" t="s">
        <v>427</v>
      </c>
      <c r="Z70" s="49"/>
      <c r="AA70" s="49"/>
    </row>
    <row r="71" spans="1:27" s="23" customFormat="1" ht="132.75" customHeight="1">
      <c r="A71" s="50">
        <v>66</v>
      </c>
      <c r="B71" s="49" t="s">
        <v>63</v>
      </c>
      <c r="C71" s="49" t="s">
        <v>98</v>
      </c>
      <c r="D71" s="15">
        <v>1</v>
      </c>
      <c r="E71" s="50"/>
      <c r="F71" s="49">
        <v>1</v>
      </c>
      <c r="G71" s="50"/>
      <c r="H71" s="49"/>
      <c r="I71" s="49">
        <v>1</v>
      </c>
      <c r="J71" s="50">
        <v>1</v>
      </c>
      <c r="K71" s="50">
        <v>1</v>
      </c>
      <c r="L71" s="50">
        <v>1</v>
      </c>
      <c r="M71" s="50"/>
      <c r="N71" s="50"/>
      <c r="O71" s="75">
        <v>1515014</v>
      </c>
      <c r="P71" s="75">
        <v>1057</v>
      </c>
      <c r="Q71" s="52" t="s">
        <v>99</v>
      </c>
      <c r="R71" s="48" t="s">
        <v>638</v>
      </c>
      <c r="S71" s="44">
        <v>106.2</v>
      </c>
      <c r="T71" s="48" t="s">
        <v>749</v>
      </c>
      <c r="U71" s="49" t="s">
        <v>55</v>
      </c>
      <c r="V71" s="49" t="s">
        <v>636</v>
      </c>
      <c r="W71" s="49" t="s">
        <v>637</v>
      </c>
      <c r="X71" s="49"/>
      <c r="Y71" s="49" t="s">
        <v>438</v>
      </c>
      <c r="Z71" s="49"/>
      <c r="AA71" s="49"/>
    </row>
    <row r="72" spans="1:27" s="41" customFormat="1" ht="101.25" customHeight="1">
      <c r="A72" s="50">
        <v>67</v>
      </c>
      <c r="B72" s="49" t="s">
        <v>100</v>
      </c>
      <c r="C72" s="49" t="s">
        <v>97</v>
      </c>
      <c r="D72" s="15">
        <v>1</v>
      </c>
      <c r="E72" s="50"/>
      <c r="F72" s="49"/>
      <c r="G72" s="50"/>
      <c r="H72" s="49"/>
      <c r="I72" s="49">
        <v>1</v>
      </c>
      <c r="J72" s="50">
        <v>1</v>
      </c>
      <c r="K72" s="50">
        <v>1</v>
      </c>
      <c r="L72" s="50">
        <v>1</v>
      </c>
      <c r="M72" s="50"/>
      <c r="N72" s="50"/>
      <c r="O72" s="75">
        <v>206468</v>
      </c>
      <c r="P72" s="75">
        <v>302</v>
      </c>
      <c r="Q72" s="52" t="s">
        <v>66</v>
      </c>
      <c r="R72" s="48" t="s">
        <v>818</v>
      </c>
      <c r="S72" s="44">
        <v>106.2</v>
      </c>
      <c r="T72" s="48" t="s">
        <v>819</v>
      </c>
      <c r="U72" s="48" t="s">
        <v>51</v>
      </c>
      <c r="V72" s="49" t="s">
        <v>584</v>
      </c>
      <c r="W72" s="49"/>
      <c r="X72" s="49"/>
      <c r="Y72" s="49" t="s">
        <v>428</v>
      </c>
      <c r="Z72" s="49"/>
      <c r="AA72" s="49"/>
    </row>
    <row r="73" spans="1:27" s="23" customFormat="1" ht="80.25" customHeight="1">
      <c r="A73" s="50">
        <v>68</v>
      </c>
      <c r="B73" s="49" t="s">
        <v>101</v>
      </c>
      <c r="C73" s="49" t="s">
        <v>97</v>
      </c>
      <c r="D73" s="15">
        <v>1</v>
      </c>
      <c r="E73" s="50"/>
      <c r="F73" s="49"/>
      <c r="G73" s="50"/>
      <c r="H73" s="49"/>
      <c r="I73" s="49">
        <v>1</v>
      </c>
      <c r="J73" s="50">
        <v>1</v>
      </c>
      <c r="K73" s="50">
        <v>1</v>
      </c>
      <c r="L73" s="50">
        <v>1</v>
      </c>
      <c r="M73" s="50"/>
      <c r="N73" s="50"/>
      <c r="O73" s="75">
        <v>31510</v>
      </c>
      <c r="P73" s="75">
        <v>82</v>
      </c>
      <c r="Q73" s="52" t="s">
        <v>66</v>
      </c>
      <c r="R73" s="24" t="s">
        <v>820</v>
      </c>
      <c r="S73" s="49" t="s">
        <v>600</v>
      </c>
      <c r="T73" s="48" t="s">
        <v>821</v>
      </c>
      <c r="U73" s="49" t="s">
        <v>57</v>
      </c>
      <c r="V73" s="49" t="s">
        <v>418</v>
      </c>
      <c r="W73" s="49"/>
      <c r="X73" s="49"/>
      <c r="Y73" s="49" t="s">
        <v>429</v>
      </c>
      <c r="Z73" s="49"/>
      <c r="AA73" s="49"/>
    </row>
    <row r="74" spans="1:27" s="23" customFormat="1" ht="74.25" customHeight="1">
      <c r="A74" s="50">
        <v>69</v>
      </c>
      <c r="B74" s="49" t="s">
        <v>62</v>
      </c>
      <c r="C74" s="49" t="s">
        <v>61</v>
      </c>
      <c r="D74" s="15">
        <v>1</v>
      </c>
      <c r="E74" s="50">
        <v>1</v>
      </c>
      <c r="F74" s="49"/>
      <c r="G74" s="50"/>
      <c r="H74" s="49"/>
      <c r="I74" s="49">
        <v>1</v>
      </c>
      <c r="J74" s="50">
        <v>1</v>
      </c>
      <c r="K74" s="50">
        <v>1</v>
      </c>
      <c r="L74" s="50">
        <v>1</v>
      </c>
      <c r="M74" s="50">
        <v>1</v>
      </c>
      <c r="N74" s="50"/>
      <c r="O74" s="75">
        <v>113673</v>
      </c>
      <c r="P74" s="75">
        <v>299</v>
      </c>
      <c r="Q74" s="52" t="s">
        <v>66</v>
      </c>
      <c r="R74" s="24" t="s">
        <v>822</v>
      </c>
      <c r="S74" s="44">
        <v>106.1</v>
      </c>
      <c r="T74" s="48" t="s">
        <v>823</v>
      </c>
      <c r="U74" s="49" t="s">
        <v>583</v>
      </c>
      <c r="V74" s="49" t="s">
        <v>584</v>
      </c>
      <c r="W74" s="49"/>
      <c r="X74" s="49"/>
      <c r="Y74" s="49" t="s">
        <v>430</v>
      </c>
      <c r="Z74" s="49"/>
      <c r="AA74" s="49"/>
    </row>
    <row r="75" spans="1:27" s="23" customFormat="1" ht="94.5" customHeight="1">
      <c r="A75" s="50">
        <v>70</v>
      </c>
      <c r="B75" s="49" t="s">
        <v>662</v>
      </c>
      <c r="C75" s="49" t="s">
        <v>102</v>
      </c>
      <c r="D75" s="15"/>
      <c r="E75" s="50"/>
      <c r="F75" s="49"/>
      <c r="G75" s="50"/>
      <c r="H75" s="49">
        <v>1</v>
      </c>
      <c r="I75" s="49"/>
      <c r="J75" s="50">
        <v>1</v>
      </c>
      <c r="K75" s="50"/>
      <c r="L75" s="50"/>
      <c r="M75" s="50"/>
      <c r="N75" s="50"/>
      <c r="O75" s="75">
        <v>50671</v>
      </c>
      <c r="P75" s="75">
        <v>72</v>
      </c>
      <c r="Q75" s="52" t="s">
        <v>78</v>
      </c>
      <c r="R75" s="48" t="s">
        <v>504</v>
      </c>
      <c r="S75" s="44">
        <v>106.3</v>
      </c>
      <c r="T75" s="48" t="s">
        <v>691</v>
      </c>
      <c r="U75" s="49" t="s">
        <v>51</v>
      </c>
      <c r="V75" s="49" t="s">
        <v>418</v>
      </c>
      <c r="W75" s="49"/>
      <c r="X75" s="49"/>
      <c r="Y75" s="49" t="s">
        <v>431</v>
      </c>
      <c r="Z75" s="49"/>
      <c r="AA75" s="49"/>
    </row>
    <row r="76" spans="1:27" s="41" customFormat="1" ht="125.25" customHeight="1">
      <c r="A76" s="50">
        <v>71</v>
      </c>
      <c r="B76" s="49" t="s">
        <v>64</v>
      </c>
      <c r="C76" s="49" t="s">
        <v>65</v>
      </c>
      <c r="D76" s="15"/>
      <c r="E76" s="50"/>
      <c r="F76" s="49">
        <v>1</v>
      </c>
      <c r="G76" s="50"/>
      <c r="H76" s="49"/>
      <c r="I76" s="49"/>
      <c r="J76" s="50">
        <v>1</v>
      </c>
      <c r="K76" s="50"/>
      <c r="L76" s="50"/>
      <c r="M76" s="50"/>
      <c r="N76" s="50"/>
      <c r="O76" s="75">
        <v>188029</v>
      </c>
      <c r="P76" s="75">
        <v>512</v>
      </c>
      <c r="Q76" s="52" t="s">
        <v>78</v>
      </c>
      <c r="R76" s="48" t="s">
        <v>824</v>
      </c>
      <c r="S76" s="49" t="s">
        <v>666</v>
      </c>
      <c r="T76" s="48" t="s">
        <v>680</v>
      </c>
      <c r="U76" s="49" t="s">
        <v>67</v>
      </c>
      <c r="V76" s="49" t="s">
        <v>432</v>
      </c>
      <c r="W76" s="49" t="s">
        <v>681</v>
      </c>
      <c r="X76" s="49"/>
      <c r="Y76" s="49" t="s">
        <v>640</v>
      </c>
      <c r="Z76" s="49" t="s">
        <v>653</v>
      </c>
      <c r="AA76" s="49"/>
    </row>
    <row r="77" spans="1:27" s="23" customFormat="1" ht="99.75" customHeight="1">
      <c r="A77" s="50">
        <v>72</v>
      </c>
      <c r="B77" s="49" t="s">
        <v>103</v>
      </c>
      <c r="C77" s="49">
        <v>105.11</v>
      </c>
      <c r="D77" s="15"/>
      <c r="E77" s="50"/>
      <c r="F77" s="49"/>
      <c r="G77" s="50"/>
      <c r="H77" s="49">
        <v>1</v>
      </c>
      <c r="I77" s="49"/>
      <c r="J77" s="50"/>
      <c r="K77" s="50"/>
      <c r="L77" s="50"/>
      <c r="M77" s="50"/>
      <c r="N77" s="50">
        <v>1</v>
      </c>
      <c r="O77" s="75">
        <v>4992</v>
      </c>
      <c r="P77" s="75">
        <v>126</v>
      </c>
      <c r="Q77" s="52" t="s">
        <v>104</v>
      </c>
      <c r="R77" s="48"/>
      <c r="S77" s="44">
        <v>106.5</v>
      </c>
      <c r="T77" s="48" t="s">
        <v>613</v>
      </c>
      <c r="U77" s="49" t="s">
        <v>56</v>
      </c>
      <c r="V77" s="49"/>
      <c r="W77" s="49"/>
      <c r="X77" s="49"/>
      <c r="Y77" s="49" t="s">
        <v>477</v>
      </c>
      <c r="Z77" s="49"/>
      <c r="AA77" s="49"/>
    </row>
    <row r="78" spans="1:27" s="23" customFormat="1" ht="131.25" customHeight="1">
      <c r="A78" s="50">
        <v>73</v>
      </c>
      <c r="B78" s="49" t="s">
        <v>445</v>
      </c>
      <c r="C78" s="49" t="s">
        <v>447</v>
      </c>
      <c r="D78" s="15">
        <v>1</v>
      </c>
      <c r="E78" s="50">
        <v>1</v>
      </c>
      <c r="F78" s="49">
        <v>1</v>
      </c>
      <c r="G78" s="50">
        <v>1</v>
      </c>
      <c r="H78" s="49">
        <v>1</v>
      </c>
      <c r="I78" s="49">
        <v>1</v>
      </c>
      <c r="J78" s="50">
        <v>1</v>
      </c>
      <c r="K78" s="50">
        <v>1</v>
      </c>
      <c r="L78" s="50">
        <v>1</v>
      </c>
      <c r="M78" s="50">
        <v>1</v>
      </c>
      <c r="N78" s="50">
        <v>1</v>
      </c>
      <c r="O78" s="75">
        <v>3985529</v>
      </c>
      <c r="P78" s="75">
        <v>19684</v>
      </c>
      <c r="Q78" s="52" t="s">
        <v>449</v>
      </c>
      <c r="R78" s="48" t="s">
        <v>825</v>
      </c>
      <c r="S78" s="49" t="s">
        <v>643</v>
      </c>
      <c r="T78" s="48" t="s">
        <v>659</v>
      </c>
      <c r="U78" s="49" t="s">
        <v>451</v>
      </c>
      <c r="V78" s="49" t="s">
        <v>453</v>
      </c>
      <c r="W78" s="49" t="s">
        <v>539</v>
      </c>
      <c r="X78" s="49"/>
      <c r="Y78" s="49" t="s">
        <v>472</v>
      </c>
      <c r="Z78" s="49"/>
      <c r="AA78" s="49"/>
    </row>
    <row r="79" spans="1:27" s="23" customFormat="1" ht="96.75" customHeight="1">
      <c r="A79" s="50">
        <v>74</v>
      </c>
      <c r="B79" s="49" t="s">
        <v>446</v>
      </c>
      <c r="C79" s="49" t="s">
        <v>448</v>
      </c>
      <c r="D79" s="15">
        <v>1</v>
      </c>
      <c r="E79" s="50"/>
      <c r="F79" s="49"/>
      <c r="G79" s="50"/>
      <c r="H79" s="49"/>
      <c r="I79" s="49">
        <v>1</v>
      </c>
      <c r="J79" s="50">
        <v>1</v>
      </c>
      <c r="K79" s="50">
        <v>1</v>
      </c>
      <c r="L79" s="50">
        <v>1</v>
      </c>
      <c r="M79" s="50"/>
      <c r="N79" s="50"/>
      <c r="O79" s="75">
        <v>484036</v>
      </c>
      <c r="P79" s="75">
        <v>1490</v>
      </c>
      <c r="Q79" s="52" t="s">
        <v>450</v>
      </c>
      <c r="R79" s="48" t="s">
        <v>519</v>
      </c>
      <c r="S79" s="44">
        <v>106.8</v>
      </c>
      <c r="T79" s="48" t="s">
        <v>826</v>
      </c>
      <c r="U79" s="49" t="s">
        <v>452</v>
      </c>
      <c r="V79" s="49" t="s">
        <v>610</v>
      </c>
      <c r="W79" s="49"/>
      <c r="X79" s="49"/>
      <c r="Y79" s="49" t="s">
        <v>467</v>
      </c>
      <c r="Z79" s="49"/>
      <c r="AA79" s="49"/>
    </row>
    <row r="80" spans="1:27" s="23" customFormat="1" ht="85.5" customHeight="1">
      <c r="A80" s="50">
        <v>75</v>
      </c>
      <c r="B80" s="49" t="s">
        <v>454</v>
      </c>
      <c r="C80" s="49" t="s">
        <v>455</v>
      </c>
      <c r="D80" s="15">
        <v>1</v>
      </c>
      <c r="E80" s="50"/>
      <c r="F80" s="49"/>
      <c r="G80" s="50"/>
      <c r="H80" s="49"/>
      <c r="I80" s="49"/>
      <c r="J80" s="50">
        <v>1</v>
      </c>
      <c r="K80" s="50">
        <v>1</v>
      </c>
      <c r="L80" s="50"/>
      <c r="M80" s="50"/>
      <c r="N80" s="50"/>
      <c r="O80" s="75">
        <v>37728</v>
      </c>
      <c r="P80" s="75">
        <v>567</v>
      </c>
      <c r="Q80" s="52" t="s">
        <v>456</v>
      </c>
      <c r="R80" s="48" t="s">
        <v>750</v>
      </c>
      <c r="S80" s="49" t="s">
        <v>667</v>
      </c>
      <c r="T80" s="48" t="s">
        <v>618</v>
      </c>
      <c r="U80" s="49" t="s">
        <v>457</v>
      </c>
      <c r="V80" s="49" t="s">
        <v>619</v>
      </c>
      <c r="W80" s="49"/>
      <c r="X80" s="49"/>
      <c r="Y80" s="49" t="s">
        <v>490</v>
      </c>
      <c r="Z80" s="49"/>
      <c r="AA80" s="49"/>
    </row>
    <row r="81" spans="1:27" s="41" customFormat="1" ht="68.25" customHeight="1">
      <c r="A81" s="49">
        <v>76</v>
      </c>
      <c r="B81" s="49" t="s">
        <v>71</v>
      </c>
      <c r="C81" s="49" t="s">
        <v>461</v>
      </c>
      <c r="D81" s="15"/>
      <c r="E81" s="50"/>
      <c r="F81" s="49"/>
      <c r="G81" s="50">
        <v>1</v>
      </c>
      <c r="H81" s="49"/>
      <c r="I81" s="49"/>
      <c r="J81" s="50">
        <v>1</v>
      </c>
      <c r="K81" s="50"/>
      <c r="L81" s="50"/>
      <c r="M81" s="50"/>
      <c r="N81" s="50"/>
      <c r="O81" s="75">
        <v>111594</v>
      </c>
      <c r="P81" s="75">
        <v>334</v>
      </c>
      <c r="Q81" s="52" t="s">
        <v>462</v>
      </c>
      <c r="R81" s="48" t="s">
        <v>683</v>
      </c>
      <c r="S81" s="49" t="s">
        <v>601</v>
      </c>
      <c r="T81" s="48" t="s">
        <v>464</v>
      </c>
      <c r="U81" s="49" t="s">
        <v>55</v>
      </c>
      <c r="V81" s="50" t="s">
        <v>70</v>
      </c>
      <c r="W81" s="49"/>
      <c r="X81" s="49"/>
      <c r="Y81" s="49" t="s">
        <v>515</v>
      </c>
      <c r="Z81" s="49"/>
      <c r="AA81" s="49"/>
    </row>
    <row r="82" spans="1:27" s="41" customFormat="1" ht="87.75" customHeight="1">
      <c r="A82" s="49">
        <v>77</v>
      </c>
      <c r="B82" s="49" t="s">
        <v>72</v>
      </c>
      <c r="C82" s="49" t="s">
        <v>73</v>
      </c>
      <c r="D82" s="15"/>
      <c r="E82" s="50"/>
      <c r="F82" s="49"/>
      <c r="G82" s="50">
        <v>1</v>
      </c>
      <c r="H82" s="49"/>
      <c r="I82" s="49"/>
      <c r="J82" s="50">
        <v>1</v>
      </c>
      <c r="K82" s="50"/>
      <c r="L82" s="50"/>
      <c r="M82" s="50"/>
      <c r="N82" s="50"/>
      <c r="O82" s="75">
        <v>753364</v>
      </c>
      <c r="P82" s="75">
        <v>701</v>
      </c>
      <c r="Q82" s="49" t="s">
        <v>465</v>
      </c>
      <c r="R82" s="48" t="s">
        <v>827</v>
      </c>
      <c r="S82" s="49" t="s">
        <v>588</v>
      </c>
      <c r="T82" s="48" t="s">
        <v>469</v>
      </c>
      <c r="U82" s="49" t="s">
        <v>56</v>
      </c>
      <c r="V82" s="50" t="s">
        <v>501</v>
      </c>
      <c r="W82" s="49"/>
      <c r="X82" s="49"/>
      <c r="Y82" s="49" t="s">
        <v>480</v>
      </c>
      <c r="Z82" s="49"/>
      <c r="AA82" s="49"/>
    </row>
    <row r="83" spans="1:27" s="41" customFormat="1" ht="73.5" customHeight="1">
      <c r="A83" s="49">
        <v>78</v>
      </c>
      <c r="B83" s="49" t="s">
        <v>470</v>
      </c>
      <c r="C83" s="49" t="s">
        <v>495</v>
      </c>
      <c r="D83" s="15"/>
      <c r="E83" s="50"/>
      <c r="F83" s="49">
        <v>1</v>
      </c>
      <c r="G83" s="50"/>
      <c r="H83" s="49"/>
      <c r="I83" s="49"/>
      <c r="J83" s="50">
        <v>1</v>
      </c>
      <c r="K83" s="50"/>
      <c r="L83" s="50"/>
      <c r="M83" s="50"/>
      <c r="N83" s="50"/>
      <c r="O83" s="75">
        <v>24574</v>
      </c>
      <c r="P83" s="75">
        <v>35</v>
      </c>
      <c r="Q83" s="49" t="s">
        <v>471</v>
      </c>
      <c r="R83" s="48" t="s">
        <v>537</v>
      </c>
      <c r="S83" s="49"/>
      <c r="T83" s="48" t="s">
        <v>475</v>
      </c>
      <c r="U83" s="49" t="s">
        <v>489</v>
      </c>
      <c r="V83" s="50" t="s">
        <v>69</v>
      </c>
      <c r="W83" s="49"/>
      <c r="X83" s="49"/>
      <c r="Y83" s="49" t="s">
        <v>479</v>
      </c>
      <c r="Z83" s="49"/>
      <c r="AA83" s="49"/>
    </row>
    <row r="84" spans="1:27" s="23" customFormat="1" ht="91.5" customHeight="1">
      <c r="A84" s="50">
        <v>79</v>
      </c>
      <c r="B84" s="49" t="s">
        <v>473</v>
      </c>
      <c r="C84" s="49" t="s">
        <v>76</v>
      </c>
      <c r="D84" s="15"/>
      <c r="E84" s="50"/>
      <c r="F84" s="49">
        <v>1</v>
      </c>
      <c r="G84" s="50"/>
      <c r="H84" s="49"/>
      <c r="I84" s="49"/>
      <c r="J84" s="50">
        <v>1</v>
      </c>
      <c r="K84" s="50"/>
      <c r="L84" s="50"/>
      <c r="M84" s="50"/>
      <c r="N84" s="50"/>
      <c r="O84" s="75">
        <v>75324</v>
      </c>
      <c r="P84" s="75">
        <v>35</v>
      </c>
      <c r="Q84" s="49" t="s">
        <v>474</v>
      </c>
      <c r="R84" s="48" t="s">
        <v>505</v>
      </c>
      <c r="S84" s="49"/>
      <c r="T84" s="48" t="s">
        <v>671</v>
      </c>
      <c r="U84" s="49" t="s">
        <v>0</v>
      </c>
      <c r="V84" s="50" t="s">
        <v>77</v>
      </c>
      <c r="W84" s="49"/>
      <c r="X84" s="49"/>
      <c r="Y84" s="49" t="s">
        <v>663</v>
      </c>
      <c r="Z84" s="49"/>
      <c r="AA84" s="49"/>
    </row>
    <row r="85" spans="1:27" s="23" customFormat="1" ht="114" customHeight="1">
      <c r="A85" s="49">
        <v>80</v>
      </c>
      <c r="B85" s="49" t="s">
        <v>58</v>
      </c>
      <c r="C85" s="49" t="s">
        <v>75</v>
      </c>
      <c r="D85" s="15"/>
      <c r="E85" s="50"/>
      <c r="F85" s="49"/>
      <c r="G85" s="50">
        <v>1</v>
      </c>
      <c r="H85" s="49"/>
      <c r="I85" s="49"/>
      <c r="J85" s="50">
        <v>1</v>
      </c>
      <c r="K85" s="50"/>
      <c r="L85" s="50"/>
      <c r="M85" s="50"/>
      <c r="N85" s="50"/>
      <c r="O85" s="75">
        <v>8036</v>
      </c>
      <c r="P85" s="75">
        <v>43</v>
      </c>
      <c r="Q85" s="49" t="s">
        <v>478</v>
      </c>
      <c r="R85" s="48" t="s">
        <v>828</v>
      </c>
      <c r="S85" s="49" t="s">
        <v>596</v>
      </c>
      <c r="T85" s="48" t="s">
        <v>829</v>
      </c>
      <c r="U85" s="49" t="s">
        <v>0</v>
      </c>
      <c r="V85" s="50" t="s">
        <v>486</v>
      </c>
      <c r="W85" s="49" t="s">
        <v>487</v>
      </c>
      <c r="X85" s="49"/>
      <c r="Y85" s="49"/>
      <c r="Z85" s="49" t="s">
        <v>566</v>
      </c>
      <c r="AA85" s="49"/>
    </row>
    <row r="86" spans="1:27" s="41" customFormat="1" ht="63.75" customHeight="1">
      <c r="A86" s="49">
        <v>81</v>
      </c>
      <c r="B86" s="49" t="s">
        <v>74</v>
      </c>
      <c r="C86" s="49" t="s">
        <v>75</v>
      </c>
      <c r="D86" s="15"/>
      <c r="E86" s="50"/>
      <c r="F86" s="49"/>
      <c r="G86" s="50">
        <v>1</v>
      </c>
      <c r="H86" s="49"/>
      <c r="I86" s="49"/>
      <c r="J86" s="50">
        <v>1</v>
      </c>
      <c r="K86" s="50"/>
      <c r="L86" s="50"/>
      <c r="M86" s="50"/>
      <c r="N86" s="50"/>
      <c r="O86" s="75">
        <v>289237</v>
      </c>
      <c r="P86" s="75">
        <v>262</v>
      </c>
      <c r="Q86" s="49" t="s">
        <v>484</v>
      </c>
      <c r="R86" s="48" t="s">
        <v>656</v>
      </c>
      <c r="S86" s="45"/>
      <c r="T86" s="48" t="s">
        <v>488</v>
      </c>
      <c r="U86" s="49" t="s">
        <v>55</v>
      </c>
      <c r="V86" s="50" t="s">
        <v>485</v>
      </c>
      <c r="W86" s="49"/>
      <c r="X86" s="49"/>
      <c r="Y86" s="49" t="s">
        <v>493</v>
      </c>
      <c r="Z86" s="49"/>
      <c r="AA86" s="49"/>
    </row>
    <row r="87" spans="1:27" s="23" customFormat="1" ht="104.25" customHeight="1">
      <c r="A87" s="49">
        <v>82</v>
      </c>
      <c r="B87" s="49" t="s">
        <v>606</v>
      </c>
      <c r="C87" s="49" t="s">
        <v>496</v>
      </c>
      <c r="D87" s="15"/>
      <c r="E87" s="50"/>
      <c r="F87" s="49"/>
      <c r="G87" s="50">
        <v>1</v>
      </c>
      <c r="H87" s="49"/>
      <c r="I87" s="49"/>
      <c r="J87" s="50">
        <v>1</v>
      </c>
      <c r="K87" s="50"/>
      <c r="L87" s="50"/>
      <c r="M87" s="50"/>
      <c r="N87" s="50">
        <v>1</v>
      </c>
      <c r="O87" s="75">
        <v>5137</v>
      </c>
      <c r="P87" s="75">
        <v>158</v>
      </c>
      <c r="Q87" s="49" t="s">
        <v>497</v>
      </c>
      <c r="R87" s="48" t="s">
        <v>553</v>
      </c>
      <c r="S87" s="44">
        <v>107.3</v>
      </c>
      <c r="T87" s="48" t="s">
        <v>830</v>
      </c>
      <c r="U87" s="49" t="s">
        <v>498</v>
      </c>
      <c r="V87" s="50" t="s">
        <v>499</v>
      </c>
      <c r="W87" s="49"/>
      <c r="X87" s="49"/>
      <c r="Y87" s="49"/>
      <c r="Z87" s="49"/>
      <c r="AA87" s="49"/>
    </row>
    <row r="88" spans="1:27" s="23" customFormat="1" ht="70.5" customHeight="1">
      <c r="A88" s="50">
        <v>83</v>
      </c>
      <c r="B88" s="49" t="s">
        <v>520</v>
      </c>
      <c r="C88" s="49" t="s">
        <v>521</v>
      </c>
      <c r="D88" s="15"/>
      <c r="E88" s="50"/>
      <c r="F88" s="49"/>
      <c r="G88" s="50">
        <v>1</v>
      </c>
      <c r="H88" s="49"/>
      <c r="I88" s="49"/>
      <c r="J88" s="50">
        <v>1</v>
      </c>
      <c r="K88" s="50"/>
      <c r="L88" s="50"/>
      <c r="M88" s="50"/>
      <c r="N88" s="50"/>
      <c r="O88" s="75">
        <v>29639</v>
      </c>
      <c r="P88" s="75">
        <v>40</v>
      </c>
      <c r="Q88" s="49" t="s">
        <v>522</v>
      </c>
      <c r="R88" s="48" t="s">
        <v>831</v>
      </c>
      <c r="S88" s="44" t="s">
        <v>614</v>
      </c>
      <c r="T88" s="48" t="s">
        <v>608</v>
      </c>
      <c r="U88" s="19" t="s">
        <v>523</v>
      </c>
      <c r="V88" s="50" t="s">
        <v>524</v>
      </c>
      <c r="W88" s="49" t="s">
        <v>576</v>
      </c>
      <c r="X88" s="49"/>
      <c r="Y88" s="49" t="s">
        <v>540</v>
      </c>
      <c r="Z88" s="49"/>
      <c r="AA88" s="49"/>
    </row>
    <row r="89" spans="1:27" s="23" customFormat="1" ht="79.5" customHeight="1">
      <c r="A89" s="49">
        <v>84</v>
      </c>
      <c r="B89" s="49" t="s">
        <v>526</v>
      </c>
      <c r="C89" s="49" t="s">
        <v>528</v>
      </c>
      <c r="D89" s="15"/>
      <c r="E89" s="50"/>
      <c r="F89" s="49">
        <v>1</v>
      </c>
      <c r="G89" s="50"/>
      <c r="H89" s="49"/>
      <c r="I89" s="49"/>
      <c r="J89" s="50">
        <v>1</v>
      </c>
      <c r="K89" s="50"/>
      <c r="L89" s="50"/>
      <c r="M89" s="50"/>
      <c r="N89" s="50"/>
      <c r="O89" s="75">
        <v>6386</v>
      </c>
      <c r="P89" s="75">
        <v>61</v>
      </c>
      <c r="Q89" s="49" t="s">
        <v>527</v>
      </c>
      <c r="R89" s="48" t="s">
        <v>541</v>
      </c>
      <c r="S89" s="44">
        <v>107.3</v>
      </c>
      <c r="T89" s="48" t="s">
        <v>687</v>
      </c>
      <c r="U89" s="49" t="s">
        <v>0</v>
      </c>
      <c r="V89" s="50" t="s">
        <v>611</v>
      </c>
      <c r="W89" s="49" t="s">
        <v>612</v>
      </c>
      <c r="X89" s="49"/>
      <c r="Y89" s="49" t="s">
        <v>529</v>
      </c>
      <c r="Z89" s="49"/>
      <c r="AA89" s="49"/>
    </row>
    <row r="90" spans="1:27" s="23" customFormat="1" ht="61.5" customHeight="1">
      <c r="A90" s="50">
        <v>85</v>
      </c>
      <c r="B90" s="49" t="s">
        <v>532</v>
      </c>
      <c r="C90" s="49" t="s">
        <v>533</v>
      </c>
      <c r="D90" s="15"/>
      <c r="E90" s="50"/>
      <c r="F90" s="49"/>
      <c r="G90" s="50">
        <v>1</v>
      </c>
      <c r="H90" s="49"/>
      <c r="I90" s="49"/>
      <c r="J90" s="50">
        <v>1</v>
      </c>
      <c r="K90" s="50"/>
      <c r="L90" s="50"/>
      <c r="M90" s="50"/>
      <c r="N90" s="50"/>
      <c r="O90" s="75">
        <v>2168</v>
      </c>
      <c r="P90" s="75">
        <v>21</v>
      </c>
      <c r="Q90" s="49" t="s">
        <v>534</v>
      </c>
      <c r="R90" s="24" t="s">
        <v>689</v>
      </c>
      <c r="S90" s="28"/>
      <c r="T90" s="48" t="s">
        <v>832</v>
      </c>
      <c r="U90" s="49" t="s">
        <v>535</v>
      </c>
      <c r="V90" s="49" t="s">
        <v>536</v>
      </c>
      <c r="W90" s="49"/>
      <c r="X90" s="49"/>
      <c r="Y90" s="49" t="s">
        <v>658</v>
      </c>
      <c r="Z90" s="49"/>
      <c r="AA90" s="49"/>
    </row>
    <row r="91" spans="1:27" s="23" customFormat="1" ht="76.5" customHeight="1">
      <c r="A91" s="49">
        <v>86</v>
      </c>
      <c r="B91" s="49" t="s">
        <v>555</v>
      </c>
      <c r="C91" s="49" t="s">
        <v>556</v>
      </c>
      <c r="D91" s="15"/>
      <c r="E91" s="50"/>
      <c r="F91" s="49"/>
      <c r="G91" s="50">
        <v>1</v>
      </c>
      <c r="H91" s="49"/>
      <c r="I91" s="49"/>
      <c r="J91" s="50">
        <v>1</v>
      </c>
      <c r="K91" s="50"/>
      <c r="L91" s="50"/>
      <c r="M91" s="50"/>
      <c r="N91" s="50"/>
      <c r="O91" s="75">
        <v>253939</v>
      </c>
      <c r="P91" s="75">
        <v>285</v>
      </c>
      <c r="Q91" s="49" t="s">
        <v>557</v>
      </c>
      <c r="R91" s="48" t="s">
        <v>833</v>
      </c>
      <c r="S91" s="28"/>
      <c r="T91" s="48" t="s">
        <v>565</v>
      </c>
      <c r="U91" s="19" t="s">
        <v>67</v>
      </c>
      <c r="V91" s="49" t="s">
        <v>529</v>
      </c>
      <c r="W91" s="49"/>
      <c r="X91" s="49"/>
      <c r="Y91" s="49" t="s">
        <v>577</v>
      </c>
      <c r="Z91" s="49"/>
      <c r="AA91" s="49"/>
    </row>
    <row r="92" spans="1:27" s="23" customFormat="1" ht="79.5" customHeight="1">
      <c r="A92" s="50">
        <v>87</v>
      </c>
      <c r="B92" s="28" t="s">
        <v>567</v>
      </c>
      <c r="C92" s="44" t="s">
        <v>568</v>
      </c>
      <c r="D92" s="65">
        <v>1</v>
      </c>
      <c r="E92" s="66">
        <v>1</v>
      </c>
      <c r="F92" s="28"/>
      <c r="G92" s="66"/>
      <c r="H92" s="28"/>
      <c r="I92" s="28">
        <v>1</v>
      </c>
      <c r="J92" s="66">
        <v>1</v>
      </c>
      <c r="K92" s="66">
        <v>1</v>
      </c>
      <c r="L92" s="66">
        <v>1</v>
      </c>
      <c r="M92" s="66"/>
      <c r="N92" s="66"/>
      <c r="O92" s="76">
        <v>72239</v>
      </c>
      <c r="P92" s="76">
        <v>106</v>
      </c>
      <c r="Q92" s="44" t="s">
        <v>569</v>
      </c>
      <c r="R92" s="47" t="s">
        <v>834</v>
      </c>
      <c r="S92" s="28">
        <v>107</v>
      </c>
      <c r="T92" s="47" t="s">
        <v>639</v>
      </c>
      <c r="U92" s="47" t="s">
        <v>570</v>
      </c>
      <c r="V92" s="67" t="s">
        <v>418</v>
      </c>
      <c r="W92" s="67" t="s">
        <v>571</v>
      </c>
      <c r="X92" s="28"/>
      <c r="Y92" s="28" t="s">
        <v>603</v>
      </c>
      <c r="Z92" s="28"/>
      <c r="AA92" s="28"/>
    </row>
    <row r="93" spans="1:27" s="23" customFormat="1" ht="100.5" customHeight="1">
      <c r="A93" s="49">
        <v>88</v>
      </c>
      <c r="B93" s="28" t="s">
        <v>502</v>
      </c>
      <c r="C93" s="44" t="s">
        <v>579</v>
      </c>
      <c r="D93" s="65"/>
      <c r="E93" s="66"/>
      <c r="F93" s="28">
        <v>1</v>
      </c>
      <c r="G93" s="66"/>
      <c r="H93" s="28"/>
      <c r="I93" s="28"/>
      <c r="J93" s="66">
        <v>1</v>
      </c>
      <c r="K93" s="66"/>
      <c r="L93" s="66"/>
      <c r="M93" s="66"/>
      <c r="N93" s="66">
        <v>1</v>
      </c>
      <c r="O93" s="76">
        <v>184710</v>
      </c>
      <c r="P93" s="76">
        <v>223</v>
      </c>
      <c r="Q93" s="44" t="s">
        <v>580</v>
      </c>
      <c r="R93" s="48" t="s">
        <v>751</v>
      </c>
      <c r="S93" s="28">
        <v>107</v>
      </c>
      <c r="T93" s="46" t="s">
        <v>607</v>
      </c>
      <c r="U93" s="47" t="s">
        <v>581</v>
      </c>
      <c r="V93" s="67" t="s">
        <v>503</v>
      </c>
      <c r="W93" s="67"/>
      <c r="X93" s="28"/>
      <c r="Y93" s="28"/>
      <c r="Z93" s="28"/>
      <c r="AA93" s="28"/>
    </row>
    <row r="94" spans="1:27" s="23" customFormat="1" ht="60.75" customHeight="1">
      <c r="A94" s="50">
        <v>89</v>
      </c>
      <c r="B94" s="28" t="s">
        <v>620</v>
      </c>
      <c r="C94" s="44" t="s">
        <v>621</v>
      </c>
      <c r="D94" s="65"/>
      <c r="E94" s="66"/>
      <c r="F94" s="28"/>
      <c r="G94" s="66">
        <v>1</v>
      </c>
      <c r="H94" s="28"/>
      <c r="I94" s="28"/>
      <c r="J94" s="66">
        <v>1</v>
      </c>
      <c r="K94" s="66"/>
      <c r="L94" s="66"/>
      <c r="M94" s="66"/>
      <c r="N94" s="66"/>
      <c r="O94" s="76">
        <v>24152</v>
      </c>
      <c r="P94" s="76">
        <v>141</v>
      </c>
      <c r="Q94" s="44" t="s">
        <v>622</v>
      </c>
      <c r="R94" s="48" t="s">
        <v>626</v>
      </c>
      <c r="S94" s="44" t="s">
        <v>623</v>
      </c>
      <c r="T94" s="47" t="s">
        <v>835</v>
      </c>
      <c r="U94" s="44" t="s">
        <v>624</v>
      </c>
      <c r="V94" s="67" t="s">
        <v>625</v>
      </c>
      <c r="W94" s="67"/>
      <c r="X94" s="28"/>
      <c r="Y94" s="44" t="s">
        <v>635</v>
      </c>
      <c r="Z94" s="28"/>
      <c r="AA94" s="28"/>
    </row>
    <row r="95" spans="1:27" s="23" customFormat="1" ht="58.5" customHeight="1">
      <c r="A95" s="50">
        <v>90</v>
      </c>
      <c r="B95" s="44" t="s">
        <v>561</v>
      </c>
      <c r="C95" s="44" t="s">
        <v>693</v>
      </c>
      <c r="D95" s="65">
        <v>1</v>
      </c>
      <c r="E95" s="66"/>
      <c r="F95" s="28"/>
      <c r="G95" s="66"/>
      <c r="H95" s="28"/>
      <c r="I95" s="65">
        <v>1</v>
      </c>
      <c r="J95" s="65">
        <v>1</v>
      </c>
      <c r="K95" s="65">
        <v>1</v>
      </c>
      <c r="L95" s="65">
        <v>1</v>
      </c>
      <c r="M95" s="65"/>
      <c r="N95" s="65">
        <v>1</v>
      </c>
      <c r="O95" s="76">
        <v>85105</v>
      </c>
      <c r="P95" s="76">
        <v>409</v>
      </c>
      <c r="Q95" s="44" t="s">
        <v>694</v>
      </c>
      <c r="R95" s="48" t="s">
        <v>836</v>
      </c>
      <c r="S95" s="44">
        <v>107.11</v>
      </c>
      <c r="T95" s="47" t="s">
        <v>837</v>
      </c>
      <c r="U95" s="44" t="s">
        <v>0</v>
      </c>
      <c r="V95" s="67"/>
      <c r="W95" s="67"/>
      <c r="X95" s="28"/>
      <c r="Y95" s="44"/>
      <c r="Z95" s="28"/>
      <c r="AA95" s="28"/>
    </row>
    <row r="96" spans="1:27" s="23" customFormat="1" ht="51.75" customHeight="1">
      <c r="A96" s="50">
        <v>91</v>
      </c>
      <c r="B96" s="44" t="s">
        <v>692</v>
      </c>
      <c r="C96" s="44" t="s">
        <v>693</v>
      </c>
      <c r="D96" s="65">
        <v>1</v>
      </c>
      <c r="E96" s="66"/>
      <c r="F96" s="28"/>
      <c r="G96" s="66"/>
      <c r="H96" s="28"/>
      <c r="I96" s="65">
        <v>1</v>
      </c>
      <c r="J96" s="65">
        <v>1</v>
      </c>
      <c r="K96" s="65">
        <v>1</v>
      </c>
      <c r="L96" s="65">
        <v>1</v>
      </c>
      <c r="M96" s="65"/>
      <c r="N96" s="65">
        <v>1</v>
      </c>
      <c r="O96" s="76">
        <v>287755</v>
      </c>
      <c r="P96" s="76">
        <v>527</v>
      </c>
      <c r="Q96" s="44" t="s">
        <v>694</v>
      </c>
      <c r="R96" s="48" t="s">
        <v>838</v>
      </c>
      <c r="S96" s="44">
        <v>107.11</v>
      </c>
      <c r="T96" s="47" t="s">
        <v>837</v>
      </c>
      <c r="U96" s="44" t="s">
        <v>695</v>
      </c>
      <c r="V96" s="67"/>
      <c r="W96" s="67"/>
      <c r="X96" s="28"/>
      <c r="Y96" s="44"/>
      <c r="Z96" s="28"/>
      <c r="AA96" s="28"/>
    </row>
    <row r="97" spans="1:27" s="78" customFormat="1" ht="29.25" customHeight="1">
      <c r="A97" s="79" t="s">
        <v>863</v>
      </c>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1"/>
    </row>
    <row r="98" ht="14.25" customHeight="1"/>
    <row r="99" ht="13.5" customHeight="1"/>
    <row r="100" ht="14.25" customHeight="1"/>
  </sheetData>
  <sheetProtection/>
  <mergeCells count="105">
    <mergeCell ref="A62:A63"/>
    <mergeCell ref="C62:C63"/>
    <mergeCell ref="E62:E63"/>
    <mergeCell ref="F62:F63"/>
    <mergeCell ref="K62:K63"/>
    <mergeCell ref="G62:G63"/>
    <mergeCell ref="H62:H63"/>
    <mergeCell ref="D62:D63"/>
    <mergeCell ref="U62:U63"/>
    <mergeCell ref="S62:S63"/>
    <mergeCell ref="T62:T63"/>
    <mergeCell ref="R62:R63"/>
    <mergeCell ref="J62:J63"/>
    <mergeCell ref="I62:I63"/>
    <mergeCell ref="Q62:Q63"/>
    <mergeCell ref="M62:M63"/>
    <mergeCell ref="N62:N63"/>
    <mergeCell ref="L62:L63"/>
    <mergeCell ref="W62:W63"/>
    <mergeCell ref="V62:V63"/>
    <mergeCell ref="Y62:Y63"/>
    <mergeCell ref="Z62:Z63"/>
    <mergeCell ref="AA62:AA63"/>
    <mergeCell ref="X62:X63"/>
    <mergeCell ref="J17:J18"/>
    <mergeCell ref="R17:R18"/>
    <mergeCell ref="A17:A18"/>
    <mergeCell ref="B17:B18"/>
    <mergeCell ref="O17:O18"/>
    <mergeCell ref="P17:P18"/>
    <mergeCell ref="Q17:Q18"/>
    <mergeCell ref="U17:U18"/>
    <mergeCell ref="S17:S18"/>
    <mergeCell ref="C17:C18"/>
    <mergeCell ref="D17:D18"/>
    <mergeCell ref="E17:E18"/>
    <mergeCell ref="F17:F18"/>
    <mergeCell ref="G17:G18"/>
    <mergeCell ref="H17:H18"/>
    <mergeCell ref="I17:I18"/>
    <mergeCell ref="N17:N18"/>
    <mergeCell ref="Y17:Y18"/>
    <mergeCell ref="AA17:AA18"/>
    <mergeCell ref="Z17:Z18"/>
    <mergeCell ref="X17:X18"/>
    <mergeCell ref="W17:W18"/>
    <mergeCell ref="V17:V18"/>
    <mergeCell ref="K17:K18"/>
    <mergeCell ref="L17:L18"/>
    <mergeCell ref="M17:M18"/>
    <mergeCell ref="T11:T12"/>
    <mergeCell ref="R11:R12"/>
    <mergeCell ref="O11:O12"/>
    <mergeCell ref="P11:P12"/>
    <mergeCell ref="Q11:Q12"/>
    <mergeCell ref="T17:T18"/>
    <mergeCell ref="A11:A12"/>
    <mergeCell ref="B11:B12"/>
    <mergeCell ref="C11:C12"/>
    <mergeCell ref="K11:K12"/>
    <mergeCell ref="L11:L12"/>
    <mergeCell ref="M11:M12"/>
    <mergeCell ref="S11:S12"/>
    <mergeCell ref="D11:D12"/>
    <mergeCell ref="E11:E12"/>
    <mergeCell ref="F11:F12"/>
    <mergeCell ref="G11:G12"/>
    <mergeCell ref="H11:H12"/>
    <mergeCell ref="I11:I12"/>
    <mergeCell ref="J11:J12"/>
    <mergeCell ref="N11:N12"/>
    <mergeCell ref="T13:T14"/>
    <mergeCell ref="W11:W12"/>
    <mergeCell ref="X11:X12"/>
    <mergeCell ref="Y11:Y12"/>
    <mergeCell ref="Z11:Z12"/>
    <mergeCell ref="AA11:AA12"/>
    <mergeCell ref="V11:V12"/>
    <mergeCell ref="U11:U12"/>
    <mergeCell ref="A13:A14"/>
    <mergeCell ref="B13:B14"/>
    <mergeCell ref="O13:O14"/>
    <mergeCell ref="I13:I14"/>
    <mergeCell ref="J13:J14"/>
    <mergeCell ref="K13:K14"/>
    <mergeCell ref="P13:P14"/>
    <mergeCell ref="C13:C14"/>
    <mergeCell ref="D13:D14"/>
    <mergeCell ref="E13:E14"/>
    <mergeCell ref="F13:F14"/>
    <mergeCell ref="G13:G14"/>
    <mergeCell ref="H13:H14"/>
    <mergeCell ref="L13:L14"/>
    <mergeCell ref="M13:M14"/>
    <mergeCell ref="N13:N14"/>
    <mergeCell ref="A97:AA97"/>
    <mergeCell ref="Y13:Y14"/>
    <mergeCell ref="Z13:Z14"/>
    <mergeCell ref="AA13:AA14"/>
    <mergeCell ref="V13:V14"/>
    <mergeCell ref="W13:W14"/>
    <mergeCell ref="X13:X14"/>
    <mergeCell ref="S13:S14"/>
    <mergeCell ref="R13:R14"/>
    <mergeCell ref="Q13:Q14"/>
  </mergeCells>
  <printOptions gridLines="1" horizontalCentered="1"/>
  <pageMargins left="0" right="0.1968503937007874" top="0.8267716535433072" bottom="0" header="0.4330708661417323" footer="0.2755905511811024"/>
  <pageSetup firstPageNumber="1" useFirstPageNumber="1" fitToHeight="50" fitToWidth="2" horizontalDpi="600" verticalDpi="600" orientation="landscape" pageOrder="overThenDown" paperSize="8" scale="53" r:id="rId1"/>
  <headerFooter alignWithMargins="0">
    <oddHeader>&amp;C&amp;"標楷體,粗體"&amp;20團體訴訟案件進行中案件彙總表&amp;R&amp;"標楷體,標準"
</oddHeader>
    <oddFooter>&amp;C&amp;"Times New Roman,標準"&amp;P/&amp;N</oddFooter>
  </headerFooter>
  <rowBreaks count="1" manualBreakCount="1">
    <brk id="12"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dc:creator>
  <cp:keywords/>
  <dc:description/>
  <cp:lastModifiedBy>杜亭儒</cp:lastModifiedBy>
  <cp:lastPrinted>2018-11-19T03:31:00Z</cp:lastPrinted>
  <dcterms:created xsi:type="dcterms:W3CDTF">2001-11-02T02:51:16Z</dcterms:created>
  <dcterms:modified xsi:type="dcterms:W3CDTF">2018-12-20T01:15:07Z</dcterms:modified>
  <cp:category/>
  <cp:version/>
  <cp:contentType/>
  <cp:contentStatus/>
</cp:coreProperties>
</file>